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155" windowHeight="7425" activeTab="4"/>
  </bookViews>
  <sheets>
    <sheet name="S2" sheetId="1" r:id="rId1"/>
    <sheet name="S4" sheetId="4" r:id="rId2"/>
    <sheet name="S5" sheetId="5" r:id="rId3"/>
    <sheet name="SC(G), D(BC)" sheetId="2" r:id="rId4"/>
    <sheet name="MI" sheetId="3" r:id="rId5"/>
  </sheets>
  <calcPr calcId="125725"/>
</workbook>
</file>

<file path=xl/calcChain.xml><?xml version="1.0" encoding="utf-8"?>
<calcChain xmlns="http://schemas.openxmlformats.org/spreadsheetml/2006/main"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B11" i="2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</calcChain>
</file>

<file path=xl/sharedStrings.xml><?xml version="1.0" encoding="utf-8"?>
<sst xmlns="http://schemas.openxmlformats.org/spreadsheetml/2006/main" count="141" uniqueCount="76">
  <si>
    <t>X data</t>
  </si>
  <si>
    <t>Y data</t>
  </si>
  <si>
    <t>SEC</t>
  </si>
  <si>
    <t>C18, pH 2.6</t>
  </si>
  <si>
    <t>PFP</t>
  </si>
  <si>
    <t>SCX</t>
  </si>
  <si>
    <t>Phenyl</t>
  </si>
  <si>
    <t>C18 pH 10</t>
  </si>
  <si>
    <t>HILIC</t>
  </si>
  <si>
    <t>A</t>
  </si>
  <si>
    <t>data set A</t>
  </si>
  <si>
    <t>data set B</t>
  </si>
  <si>
    <t>data set C</t>
  </si>
  <si>
    <t>data set D</t>
  </si>
  <si>
    <t>data set E</t>
  </si>
  <si>
    <t>data set F</t>
  </si>
  <si>
    <t>random</t>
  </si>
  <si>
    <t>data set G</t>
  </si>
  <si>
    <t>outliers</t>
  </si>
  <si>
    <t>data set H</t>
  </si>
  <si>
    <t>Random</t>
  </si>
  <si>
    <t>angle</t>
  </si>
  <si>
    <t>3 bananas</t>
  </si>
  <si>
    <t>banana</t>
  </si>
  <si>
    <t>2 clusters</t>
  </si>
  <si>
    <t>data set I</t>
  </si>
  <si>
    <t>data set J</t>
  </si>
  <si>
    <t>data set K</t>
  </si>
  <si>
    <t>data set L</t>
  </si>
  <si>
    <t>curve</t>
  </si>
  <si>
    <t># of boxes B</t>
  </si>
  <si>
    <t>box size L</t>
  </si>
  <si>
    <t>B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</si>
  <si>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</si>
  <si>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</si>
  <si>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</si>
  <si>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</si>
  <si>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</si>
  <si>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</si>
  <si>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</si>
  <si>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</si>
  <si>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</si>
  <si>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</si>
  <si>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</si>
  <si>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boxes filled M</t>
  </si>
  <si>
    <t>discretization</t>
  </si>
  <si>
    <t>2) SC for each binning can be calculated by dividing the number of used boxes M by total number of boxes B</t>
  </si>
  <si>
    <t>MI was calculated for selected 2D LC sets.</t>
  </si>
  <si>
    <t>Data</t>
  </si>
  <si>
    <t>2D LC system</t>
  </si>
  <si>
    <t>Pearson</t>
  </si>
  <si>
    <t>Spearman</t>
  </si>
  <si>
    <t>Kendall</t>
  </si>
  <si>
    <t>MI</t>
  </si>
  <si>
    <t>label</t>
  </si>
  <si>
    <t>R^2</t>
  </si>
  <si>
    <t>from trend</t>
  </si>
  <si>
    <t>Phenyl x C18</t>
  </si>
  <si>
    <t>PFP x C18</t>
  </si>
  <si>
    <t>C18 x C18</t>
  </si>
  <si>
    <t>HILIC x C18</t>
  </si>
  <si>
    <t>SEC x C18</t>
  </si>
  <si>
    <t>SCX x C18</t>
  </si>
  <si>
    <t>J</t>
  </si>
  <si>
    <t>3 trends</t>
  </si>
  <si>
    <t>Table 1</t>
  </si>
  <si>
    <t>Figure 1 A</t>
  </si>
  <si>
    <t>3)  SC(G) is defined for conditions N=B, for 196 data points it is 14x14 discretization, e.g. for system A it is M/B=28/196.</t>
  </si>
  <si>
    <t>1) Nubmer of used bins was obtained by copying data sets into S1 supplemental spreadsheet, changing the discretization, and recording the used bins M.</t>
  </si>
  <si>
    <t>4) More accurate estimate of SC(G) is calculated from slope of relationship SC=logM + const (see Figure 6C).</t>
  </si>
  <si>
    <t xml:space="preserve">6) Dimensionality D can be also obtained from plot of expression log SC versus LogL (equation 9). Its slope is (2-D), so D= 2-slope. </t>
  </si>
  <si>
    <t xml:space="preserve">SC(G) </t>
  </si>
  <si>
    <t>Data sets from Figure 1. You can copy and paste the data into Supplemental SC(G) calcultor S1. Column B is for X data, column C for Y data. Binning is entered in I2 and I3 cells.</t>
  </si>
  <si>
    <t>SC(CH)</t>
  </si>
  <si>
    <t>D(BC)</t>
  </si>
  <si>
    <t>5) D(BC) can also be calculated from this sheet. Plot log M vs log L; the slope of the relationship is -D (equation 6). Use 2x2 - 14x14 binning to get the number in Table 1.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</si>
</sst>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rgb="FFFFC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9" fillId="0" borderId="0" xfId="0" applyFont="1"/>
    <xf numFmtId="0" fontId="10" fillId="0" borderId="0" xfId="0" applyFont="1"/>
    <xf numFmtId="2" fontId="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trendlineLbl>
              <c:layout>
                <c:manualLayout>
                  <c:x val="4.3399208901704192E-2"/>
                  <c:y val="-0.54729549431321123"/>
                </c:manualLayout>
              </c:layout>
              <c:numFmt formatCode="General" sourceLinked="0"/>
            </c:trendlineLbl>
          </c:trendline>
          <c:xVal>
            <c:numRef>
              <c:f>'S4'!$G$5:$G$16</c:f>
              <c:numCache>
                <c:formatCode>0.000</c:formatCode>
                <c:ptCount val="12"/>
                <c:pt idx="0">
                  <c:v>0.14794057856257764</c:v>
                </c:pt>
                <c:pt idx="1">
                  <c:v>0.26222087034331271</c:v>
                </c:pt>
                <c:pt idx="2">
                  <c:v>0.42738912323141465</c:v>
                </c:pt>
                <c:pt idx="3">
                  <c:v>0.48669608009984766</c:v>
                </c:pt>
                <c:pt idx="4">
                  <c:v>0.43067256611864579</c:v>
                </c:pt>
                <c:pt idx="5">
                  <c:v>0.42282990382733754</c:v>
                </c:pt>
                <c:pt idx="6">
                  <c:v>0.6281545988017907</c:v>
                </c:pt>
                <c:pt idx="7">
                  <c:v>0.13723682261022468</c:v>
                </c:pt>
                <c:pt idx="8">
                  <c:v>0.27395566314319214</c:v>
                </c:pt>
                <c:pt idx="9">
                  <c:v>0.41483014368046478</c:v>
                </c:pt>
                <c:pt idx="10">
                  <c:v>0.44041716021917199</c:v>
                </c:pt>
                <c:pt idx="11">
                  <c:v>0.35622944742702523</c:v>
                </c:pt>
              </c:numCache>
            </c:numRef>
          </c:xVal>
          <c:yVal>
            <c:numRef>
              <c:f>'S4'!$E$5:$E$16</c:f>
              <c:numCache>
                <c:formatCode>0.000</c:formatCode>
                <c:ptCount val="12"/>
                <c:pt idx="0">
                  <c:v>0.9156055553798399</c:v>
                </c:pt>
                <c:pt idx="1">
                  <c:v>0.64181264165041008</c:v>
                </c:pt>
                <c:pt idx="2">
                  <c:v>0.24311615123761002</c:v>
                </c:pt>
                <c:pt idx="3">
                  <c:v>4.1150962449000003E-4</c:v>
                </c:pt>
                <c:pt idx="4">
                  <c:v>0.13357475324943999</c:v>
                </c:pt>
                <c:pt idx="5">
                  <c:v>5.7117654049000002E-2</c:v>
                </c:pt>
                <c:pt idx="6">
                  <c:v>7.1155467036900007E-3</c:v>
                </c:pt>
                <c:pt idx="7">
                  <c:v>1</c:v>
                </c:pt>
                <c:pt idx="8">
                  <c:v>0.72578029487076001</c:v>
                </c:pt>
                <c:pt idx="9">
                  <c:v>0.20936252628225002</c:v>
                </c:pt>
                <c:pt idx="10">
                  <c:v>0.24661016952195999</c:v>
                </c:pt>
                <c:pt idx="11">
                  <c:v>1.9385159976359999E-4</c:v>
                </c:pt>
              </c:numCache>
            </c:numRef>
          </c:yVal>
        </c:ser>
        <c:axId val="84417920"/>
        <c:axId val="84440576"/>
      </c:scatterChart>
      <c:valAx>
        <c:axId val="84417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 i="0" baseline="0"/>
                  <a:t>SC(G)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7679982255739145"/>
              <c:y val="0.8944211140274132"/>
            </c:manualLayout>
          </c:layout>
        </c:title>
        <c:numFmt formatCode="0.000" sourceLinked="1"/>
        <c:tickLblPos val="nextTo"/>
        <c:crossAx val="84440576"/>
        <c:crosses val="autoZero"/>
        <c:crossBetween val="midCat"/>
      </c:valAx>
      <c:valAx>
        <c:axId val="844405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Kendall R^2</a:t>
                </a:r>
              </a:p>
            </c:rich>
          </c:tx>
          <c:layout>
            <c:manualLayout>
              <c:xMode val="edge"/>
              <c:yMode val="edge"/>
              <c:x val="2.6291079812206592E-2"/>
              <c:y val="0.34034922717993582"/>
            </c:manualLayout>
          </c:layout>
        </c:title>
        <c:numFmt formatCode="0.000" sourceLinked="1"/>
        <c:tickLblPos val="nextTo"/>
        <c:crossAx val="84417920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trendlineLbl>
              <c:layout>
                <c:manualLayout>
                  <c:x val="2.0601382573657193E-2"/>
                  <c:y val="-0.48390347039953358"/>
                </c:manualLayout>
              </c:layout>
              <c:numFmt formatCode="General" sourceLinked="0"/>
            </c:trendlineLbl>
          </c:trendline>
          <c:xVal>
            <c:numRef>
              <c:f>'S4'!$G$5:$G$16</c:f>
              <c:numCache>
                <c:formatCode>0.000</c:formatCode>
                <c:ptCount val="12"/>
                <c:pt idx="0">
                  <c:v>0.14794057856257764</c:v>
                </c:pt>
                <c:pt idx="1">
                  <c:v>0.26222087034331271</c:v>
                </c:pt>
                <c:pt idx="2">
                  <c:v>0.42738912323141465</c:v>
                </c:pt>
                <c:pt idx="3">
                  <c:v>0.48669608009984766</c:v>
                </c:pt>
                <c:pt idx="4">
                  <c:v>0.43067256611864579</c:v>
                </c:pt>
                <c:pt idx="5">
                  <c:v>0.42282990382733754</c:v>
                </c:pt>
                <c:pt idx="6">
                  <c:v>0.6281545988017907</c:v>
                </c:pt>
                <c:pt idx="7">
                  <c:v>0.13723682261022468</c:v>
                </c:pt>
                <c:pt idx="8">
                  <c:v>0.27395566314319214</c:v>
                </c:pt>
                <c:pt idx="9">
                  <c:v>0.41483014368046478</c:v>
                </c:pt>
                <c:pt idx="10">
                  <c:v>0.44041716021917199</c:v>
                </c:pt>
                <c:pt idx="11">
                  <c:v>0.35622944742702523</c:v>
                </c:pt>
              </c:numCache>
            </c:numRef>
          </c:xVal>
          <c:yVal>
            <c:numRef>
              <c:f>'S4'!$D$5:$D$16</c:f>
              <c:numCache>
                <c:formatCode>0.000</c:formatCode>
                <c:ptCount val="12"/>
                <c:pt idx="0">
                  <c:v>0.99339892963599996</c:v>
                </c:pt>
                <c:pt idx="1">
                  <c:v>0.89435983843600009</c:v>
                </c:pt>
                <c:pt idx="2">
                  <c:v>0.46965390796899992</c:v>
                </c:pt>
                <c:pt idx="3">
                  <c:v>7.2366380100000009E-4</c:v>
                </c:pt>
                <c:pt idx="4">
                  <c:v>0.28095406260100003</c:v>
                </c:pt>
                <c:pt idx="5">
                  <c:v>0.10714558356099999</c:v>
                </c:pt>
                <c:pt idx="6">
                  <c:v>1.418E-2</c:v>
                </c:pt>
                <c:pt idx="7">
                  <c:v>1</c:v>
                </c:pt>
                <c:pt idx="8">
                  <c:v>0.93394829999999995</c:v>
                </c:pt>
                <c:pt idx="9">
                  <c:v>0.37294716</c:v>
                </c:pt>
                <c:pt idx="10">
                  <c:v>0.55589100000000002</c:v>
                </c:pt>
                <c:pt idx="11">
                  <c:v>2.8150000000000001E-4</c:v>
                </c:pt>
              </c:numCache>
            </c:numRef>
          </c:yVal>
        </c:ser>
        <c:axId val="84465152"/>
        <c:axId val="84467072"/>
      </c:scatterChart>
      <c:valAx>
        <c:axId val="84465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SC(G)</a:t>
                </a:r>
              </a:p>
            </c:rich>
          </c:tx>
          <c:layout>
            <c:manualLayout>
              <c:xMode val="edge"/>
              <c:yMode val="edge"/>
              <c:x val="0.47679982255739134"/>
              <c:y val="0.8944211140274132"/>
            </c:manualLayout>
          </c:layout>
        </c:title>
        <c:numFmt formatCode="0.000" sourceLinked="1"/>
        <c:tickLblPos val="nextTo"/>
        <c:crossAx val="84467072"/>
        <c:crosses val="autoZero"/>
        <c:crossBetween val="midCat"/>
      </c:valAx>
      <c:valAx>
        <c:axId val="844670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Spearman R^2</a:t>
                </a:r>
              </a:p>
            </c:rich>
          </c:tx>
          <c:layout>
            <c:manualLayout>
              <c:xMode val="edge"/>
              <c:yMode val="edge"/>
              <c:x val="2.6291079812206599E-2"/>
              <c:y val="0.34034922717993582"/>
            </c:manualLayout>
          </c:layout>
        </c:title>
        <c:numFmt formatCode="0.000" sourceLinked="1"/>
        <c:tickLblPos val="nextTo"/>
        <c:crossAx val="84465152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trendlineLbl>
              <c:layout>
                <c:manualLayout>
                  <c:x val="4.3399208901704192E-2"/>
                  <c:y val="-0.54729549431321145"/>
                </c:manualLayout>
              </c:layout>
              <c:numFmt formatCode="General" sourceLinked="0"/>
            </c:trendlineLbl>
          </c:trendline>
          <c:xVal>
            <c:numRef>
              <c:f>'S4'!$J$5:$J$16</c:f>
              <c:numCache>
                <c:formatCode>0.000</c:formatCode>
                <c:ptCount val="12"/>
                <c:pt idx="0">
                  <c:v>0.77610000000000001</c:v>
                </c:pt>
                <c:pt idx="1">
                  <c:v>0.51100000000000001</c:v>
                </c:pt>
                <c:pt idx="2">
                  <c:v>0.29139999999999999</c:v>
                </c:pt>
                <c:pt idx="3">
                  <c:v>0.1515</c:v>
                </c:pt>
                <c:pt idx="4">
                  <c:v>0.20280000000000001</c:v>
                </c:pt>
                <c:pt idx="5">
                  <c:v>0.27179999999999999</c:v>
                </c:pt>
                <c:pt idx="6">
                  <c:v>0.2218</c:v>
                </c:pt>
                <c:pt idx="7">
                  <c:v>0.74209999999999998</c:v>
                </c:pt>
                <c:pt idx="8">
                  <c:v>0.63219999999999998</c:v>
                </c:pt>
                <c:pt idx="9">
                  <c:v>0.38329999999999997</c:v>
                </c:pt>
                <c:pt idx="10">
                  <c:v>0.38619999999999999</c:v>
                </c:pt>
                <c:pt idx="11">
                  <c:v>0.14560000000000001</c:v>
                </c:pt>
              </c:numCache>
            </c:numRef>
          </c:xVal>
          <c:yVal>
            <c:numRef>
              <c:f>'S4'!$H$5:$H$16</c:f>
              <c:numCache>
                <c:formatCode>0.000</c:formatCode>
                <c:ptCount val="12"/>
                <c:pt idx="0">
                  <c:v>0.10780000000000001</c:v>
                </c:pt>
                <c:pt idx="1">
                  <c:v>0.31119999999999998</c:v>
                </c:pt>
                <c:pt idx="2">
                  <c:v>0.61329999999999996</c:v>
                </c:pt>
                <c:pt idx="3">
                  <c:v>0.69340000000000002</c:v>
                </c:pt>
                <c:pt idx="4">
                  <c:v>0.66820000000000002</c:v>
                </c:pt>
                <c:pt idx="5">
                  <c:v>0.71540000000000004</c:v>
                </c:pt>
                <c:pt idx="6">
                  <c:v>0.96609999999999996</c:v>
                </c:pt>
                <c:pt idx="7">
                  <c:v>0.25929999999999997</c:v>
                </c:pt>
                <c:pt idx="8">
                  <c:v>0.19739999999999999</c:v>
                </c:pt>
                <c:pt idx="9">
                  <c:v>0.54800000000000004</c:v>
                </c:pt>
                <c:pt idx="10">
                  <c:v>0.66110000000000002</c:v>
                </c:pt>
                <c:pt idx="11">
                  <c:v>0.90610000000000002</c:v>
                </c:pt>
              </c:numCache>
            </c:numRef>
          </c:yVal>
        </c:ser>
        <c:axId val="84368768"/>
        <c:axId val="84383232"/>
      </c:scatterChart>
      <c:valAx>
        <c:axId val="84368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MI</a:t>
                </a:r>
              </a:p>
            </c:rich>
          </c:tx>
          <c:layout>
            <c:manualLayout>
              <c:xMode val="edge"/>
              <c:yMode val="edge"/>
              <c:x val="0.47679982255739134"/>
              <c:y val="0.8944211140274132"/>
            </c:manualLayout>
          </c:layout>
        </c:title>
        <c:numFmt formatCode="0.000" sourceLinked="1"/>
        <c:tickLblPos val="nextTo"/>
        <c:crossAx val="84383232"/>
        <c:crosses val="autoZero"/>
        <c:crossBetween val="midCat"/>
      </c:valAx>
      <c:valAx>
        <c:axId val="843832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SC(CH)</a:t>
                </a:r>
              </a:p>
            </c:rich>
          </c:tx>
          <c:layout>
            <c:manualLayout>
              <c:xMode val="edge"/>
              <c:yMode val="edge"/>
              <c:x val="2.6291079812206599E-2"/>
              <c:y val="0.34034922717993582"/>
            </c:manualLayout>
          </c:layout>
        </c:title>
        <c:numFmt formatCode="0.000" sourceLinked="1"/>
        <c:tickLblPos val="nextTo"/>
        <c:crossAx val="84368768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trendlineLbl>
              <c:layout>
                <c:manualLayout>
                  <c:x val="4.3399208901704192E-2"/>
                  <c:y val="-0.54729549431321178"/>
                </c:manualLayout>
              </c:layout>
              <c:numFmt formatCode="General" sourceLinked="0"/>
            </c:trendlineLbl>
          </c:trendline>
          <c:xVal>
            <c:numRef>
              <c:f>'S4'!$J$5:$J$16</c:f>
              <c:numCache>
                <c:formatCode>0.000</c:formatCode>
                <c:ptCount val="12"/>
                <c:pt idx="0">
                  <c:v>0.77610000000000001</c:v>
                </c:pt>
                <c:pt idx="1">
                  <c:v>0.51100000000000001</c:v>
                </c:pt>
                <c:pt idx="2">
                  <c:v>0.29139999999999999</c:v>
                </c:pt>
                <c:pt idx="3">
                  <c:v>0.1515</c:v>
                </c:pt>
                <c:pt idx="4">
                  <c:v>0.20280000000000001</c:v>
                </c:pt>
                <c:pt idx="5">
                  <c:v>0.27179999999999999</c:v>
                </c:pt>
                <c:pt idx="6">
                  <c:v>0.2218</c:v>
                </c:pt>
                <c:pt idx="7">
                  <c:v>0.74209999999999998</c:v>
                </c:pt>
                <c:pt idx="8">
                  <c:v>0.63219999999999998</c:v>
                </c:pt>
                <c:pt idx="9">
                  <c:v>0.38329999999999997</c:v>
                </c:pt>
                <c:pt idx="10">
                  <c:v>0.38619999999999999</c:v>
                </c:pt>
                <c:pt idx="11">
                  <c:v>0.14560000000000001</c:v>
                </c:pt>
              </c:numCache>
            </c:numRef>
          </c:xVal>
          <c:yVal>
            <c:numRef>
              <c:f>'S4'!$E$5:$E$16</c:f>
              <c:numCache>
                <c:formatCode>0.000</c:formatCode>
                <c:ptCount val="12"/>
                <c:pt idx="0">
                  <c:v>0.9156055553798399</c:v>
                </c:pt>
                <c:pt idx="1">
                  <c:v>0.64181264165041008</c:v>
                </c:pt>
                <c:pt idx="2">
                  <c:v>0.24311615123761002</c:v>
                </c:pt>
                <c:pt idx="3">
                  <c:v>4.1150962449000003E-4</c:v>
                </c:pt>
                <c:pt idx="4">
                  <c:v>0.13357475324943999</c:v>
                </c:pt>
                <c:pt idx="5">
                  <c:v>5.7117654049000002E-2</c:v>
                </c:pt>
                <c:pt idx="6">
                  <c:v>7.1155467036900007E-3</c:v>
                </c:pt>
                <c:pt idx="7">
                  <c:v>1</c:v>
                </c:pt>
                <c:pt idx="8">
                  <c:v>0.72578029487076001</c:v>
                </c:pt>
                <c:pt idx="9">
                  <c:v>0.20936252628225002</c:v>
                </c:pt>
                <c:pt idx="10">
                  <c:v>0.24661016952195999</c:v>
                </c:pt>
                <c:pt idx="11">
                  <c:v>1.9385159976359999E-4</c:v>
                </c:pt>
              </c:numCache>
            </c:numRef>
          </c:yVal>
        </c:ser>
        <c:axId val="84686336"/>
        <c:axId val="84688256"/>
      </c:scatterChart>
      <c:valAx>
        <c:axId val="84686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MI</a:t>
                </a:r>
              </a:p>
            </c:rich>
          </c:tx>
          <c:layout>
            <c:manualLayout>
              <c:xMode val="edge"/>
              <c:yMode val="edge"/>
              <c:x val="0.47679982255739123"/>
              <c:y val="0.8944211140274132"/>
            </c:manualLayout>
          </c:layout>
        </c:title>
        <c:numFmt formatCode="0.000" sourceLinked="1"/>
        <c:tickLblPos val="nextTo"/>
        <c:crossAx val="84688256"/>
        <c:crosses val="autoZero"/>
        <c:crossBetween val="midCat"/>
      </c:valAx>
      <c:valAx>
        <c:axId val="846882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Kendall</a:t>
                </a:r>
                <a:r>
                  <a:rPr lang="en-US" sz="1200" b="0" baseline="0">
                    <a:latin typeface="Arial" pitchFamily="34" charset="0"/>
                    <a:cs typeface="Arial" pitchFamily="34" charset="0"/>
                  </a:rPr>
                  <a:t> R^2</a:t>
                </a:r>
                <a:endParaRPr lang="en-US" sz="12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6291079812206609E-2"/>
              <c:y val="0.34034922717993582"/>
            </c:manualLayout>
          </c:layout>
        </c:title>
        <c:numFmt formatCode="0.000" sourceLinked="1"/>
        <c:tickLblPos val="nextTo"/>
        <c:crossAx val="84686336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trendlineLbl>
              <c:layout>
                <c:manualLayout>
                  <c:x val="4.3399208901704192E-2"/>
                  <c:y val="-0.54729549431321201"/>
                </c:manualLayout>
              </c:layout>
              <c:numFmt formatCode="General" sourceLinked="0"/>
            </c:trendlineLbl>
          </c:trendline>
          <c:xVal>
            <c:numRef>
              <c:f>'S4'!$H$5:$H$16</c:f>
              <c:numCache>
                <c:formatCode>0.000</c:formatCode>
                <c:ptCount val="12"/>
                <c:pt idx="0">
                  <c:v>0.10780000000000001</c:v>
                </c:pt>
                <c:pt idx="1">
                  <c:v>0.31119999999999998</c:v>
                </c:pt>
                <c:pt idx="2">
                  <c:v>0.61329999999999996</c:v>
                </c:pt>
                <c:pt idx="3">
                  <c:v>0.69340000000000002</c:v>
                </c:pt>
                <c:pt idx="4">
                  <c:v>0.66820000000000002</c:v>
                </c:pt>
                <c:pt idx="5">
                  <c:v>0.71540000000000004</c:v>
                </c:pt>
                <c:pt idx="6">
                  <c:v>0.96609999999999996</c:v>
                </c:pt>
                <c:pt idx="7">
                  <c:v>0.25929999999999997</c:v>
                </c:pt>
                <c:pt idx="8">
                  <c:v>0.19739999999999999</c:v>
                </c:pt>
                <c:pt idx="9">
                  <c:v>0.54800000000000004</c:v>
                </c:pt>
                <c:pt idx="10">
                  <c:v>0.66110000000000002</c:v>
                </c:pt>
                <c:pt idx="11">
                  <c:v>0.90610000000000002</c:v>
                </c:pt>
              </c:numCache>
            </c:numRef>
          </c:xVal>
          <c:yVal>
            <c:numRef>
              <c:f>'S4'!$E$5:$E$16</c:f>
              <c:numCache>
                <c:formatCode>0.000</c:formatCode>
                <c:ptCount val="12"/>
                <c:pt idx="0">
                  <c:v>0.9156055553798399</c:v>
                </c:pt>
                <c:pt idx="1">
                  <c:v>0.64181264165041008</c:v>
                </c:pt>
                <c:pt idx="2">
                  <c:v>0.24311615123761002</c:v>
                </c:pt>
                <c:pt idx="3">
                  <c:v>4.1150962449000003E-4</c:v>
                </c:pt>
                <c:pt idx="4">
                  <c:v>0.13357475324943999</c:v>
                </c:pt>
                <c:pt idx="5">
                  <c:v>5.7117654049000002E-2</c:v>
                </c:pt>
                <c:pt idx="6">
                  <c:v>7.1155467036900007E-3</c:v>
                </c:pt>
                <c:pt idx="7">
                  <c:v>1</c:v>
                </c:pt>
                <c:pt idx="8">
                  <c:v>0.72578029487076001</c:v>
                </c:pt>
                <c:pt idx="9">
                  <c:v>0.20936252628225002</c:v>
                </c:pt>
                <c:pt idx="10">
                  <c:v>0.24661016952195999</c:v>
                </c:pt>
                <c:pt idx="11">
                  <c:v>1.9385159976359999E-4</c:v>
                </c:pt>
              </c:numCache>
            </c:numRef>
          </c:yVal>
        </c:ser>
        <c:axId val="84716928"/>
        <c:axId val="84608512"/>
      </c:scatterChart>
      <c:valAx>
        <c:axId val="84716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MI</a:t>
                </a:r>
              </a:p>
            </c:rich>
          </c:tx>
          <c:layout>
            <c:manualLayout>
              <c:xMode val="edge"/>
              <c:yMode val="edge"/>
              <c:x val="0.47679982255739123"/>
              <c:y val="0.8944211140274132"/>
            </c:manualLayout>
          </c:layout>
        </c:title>
        <c:numFmt formatCode="0.000" sourceLinked="1"/>
        <c:tickLblPos val="nextTo"/>
        <c:crossAx val="84608512"/>
        <c:crosses val="autoZero"/>
        <c:crossBetween val="midCat"/>
      </c:valAx>
      <c:valAx>
        <c:axId val="846085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 i="0" baseline="0"/>
                  <a:t>SC(CH)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6291079812206616E-2"/>
              <c:y val="0.34034922717993582"/>
            </c:manualLayout>
          </c:layout>
        </c:title>
        <c:numFmt formatCode="0.000" sourceLinked="1"/>
        <c:tickLblPos val="nextTo"/>
        <c:crossAx val="84716928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trendlineLbl>
              <c:layout>
                <c:manualLayout>
                  <c:x val="4.3399208901704192E-2"/>
                  <c:y val="-0.54729549431321223"/>
                </c:manualLayout>
              </c:layout>
              <c:numFmt formatCode="General" sourceLinked="0"/>
            </c:trendlineLbl>
          </c:trendline>
          <c:xVal>
            <c:numRef>
              <c:f>'S4'!$C$5:$C$16</c:f>
              <c:numCache>
                <c:formatCode>0.000</c:formatCode>
                <c:ptCount val="12"/>
                <c:pt idx="0">
                  <c:v>0.98610494699756812</c:v>
                </c:pt>
                <c:pt idx="1">
                  <c:v>0.87379137425480458</c:v>
                </c:pt>
                <c:pt idx="2">
                  <c:v>0.46105860172255964</c:v>
                </c:pt>
                <c:pt idx="3">
                  <c:v>6.7701549131164317E-4</c:v>
                </c:pt>
                <c:pt idx="4">
                  <c:v>0.27094304140135622</c:v>
                </c:pt>
                <c:pt idx="5">
                  <c:v>4.7615313772628065E-2</c:v>
                </c:pt>
                <c:pt idx="6">
                  <c:v>1.4180231415353904E-2</c:v>
                </c:pt>
                <c:pt idx="7">
                  <c:v>0.85623483773228481</c:v>
                </c:pt>
                <c:pt idx="8">
                  <c:v>0.93112716972888621</c:v>
                </c:pt>
                <c:pt idx="9">
                  <c:v>0.3873969577953974</c:v>
                </c:pt>
                <c:pt idx="10">
                  <c:v>0.53500492370410779</c:v>
                </c:pt>
                <c:pt idx="11">
                  <c:v>3.6966360942363705E-2</c:v>
                </c:pt>
              </c:numCache>
            </c:numRef>
          </c:xVal>
          <c:yVal>
            <c:numRef>
              <c:f>'S4'!$E$5:$E$16</c:f>
              <c:numCache>
                <c:formatCode>0.000</c:formatCode>
                <c:ptCount val="12"/>
                <c:pt idx="0">
                  <c:v>0.9156055553798399</c:v>
                </c:pt>
                <c:pt idx="1">
                  <c:v>0.64181264165041008</c:v>
                </c:pt>
                <c:pt idx="2">
                  <c:v>0.24311615123761002</c:v>
                </c:pt>
                <c:pt idx="3">
                  <c:v>4.1150962449000003E-4</c:v>
                </c:pt>
                <c:pt idx="4">
                  <c:v>0.13357475324943999</c:v>
                </c:pt>
                <c:pt idx="5">
                  <c:v>5.7117654049000002E-2</c:v>
                </c:pt>
                <c:pt idx="6">
                  <c:v>7.1155467036900007E-3</c:v>
                </c:pt>
                <c:pt idx="7">
                  <c:v>1</c:v>
                </c:pt>
                <c:pt idx="8">
                  <c:v>0.72578029487076001</c:v>
                </c:pt>
                <c:pt idx="9">
                  <c:v>0.20936252628225002</c:v>
                </c:pt>
                <c:pt idx="10">
                  <c:v>0.24661016952195999</c:v>
                </c:pt>
                <c:pt idx="11">
                  <c:v>1.9385159976359999E-4</c:v>
                </c:pt>
              </c:numCache>
            </c:numRef>
          </c:yVal>
        </c:ser>
        <c:axId val="84641280"/>
        <c:axId val="84643200"/>
      </c:scatterChart>
      <c:valAx>
        <c:axId val="84641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Pearson R^2</a:t>
                </a:r>
              </a:p>
            </c:rich>
          </c:tx>
          <c:layout>
            <c:manualLayout>
              <c:xMode val="edge"/>
              <c:yMode val="edge"/>
              <c:x val="0.47679982255739123"/>
              <c:y val="0.8944211140274132"/>
            </c:manualLayout>
          </c:layout>
        </c:title>
        <c:numFmt formatCode="0.000" sourceLinked="1"/>
        <c:tickLblPos val="nextTo"/>
        <c:crossAx val="84643200"/>
        <c:crosses val="autoZero"/>
        <c:crossBetween val="midCat"/>
      </c:valAx>
      <c:valAx>
        <c:axId val="846432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Kendall R^2</a:t>
                </a:r>
              </a:p>
            </c:rich>
          </c:tx>
          <c:layout>
            <c:manualLayout>
              <c:xMode val="edge"/>
              <c:yMode val="edge"/>
              <c:x val="2.6291079812206616E-2"/>
              <c:y val="0.34034922717993582"/>
            </c:manualLayout>
          </c:layout>
        </c:title>
        <c:numFmt formatCode="0.000" sourceLinked="1"/>
        <c:tickLblPos val="nextTo"/>
        <c:crossAx val="84641280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16</xdr:row>
      <xdr:rowOff>57150</xdr:rowOff>
    </xdr:from>
    <xdr:to>
      <xdr:col>10</xdr:col>
      <xdr:colOff>485775</xdr:colOff>
      <xdr:row>30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57150</xdr:rowOff>
    </xdr:from>
    <xdr:to>
      <xdr:col>5</xdr:col>
      <xdr:colOff>114300</xdr:colOff>
      <xdr:row>30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47625</xdr:rowOff>
    </xdr:from>
    <xdr:to>
      <xdr:col>5</xdr:col>
      <xdr:colOff>114300</xdr:colOff>
      <xdr:row>45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31</xdr:row>
      <xdr:rowOff>47625</xdr:rowOff>
    </xdr:from>
    <xdr:to>
      <xdr:col>10</xdr:col>
      <xdr:colOff>533400</xdr:colOff>
      <xdr:row>45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85725</xdr:colOff>
      <xdr:row>46</xdr:row>
      <xdr:rowOff>47625</xdr:rowOff>
    </xdr:from>
    <xdr:to>
      <xdr:col>5</xdr:col>
      <xdr:colOff>200025</xdr:colOff>
      <xdr:row>60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342900</xdr:colOff>
      <xdr:row>46</xdr:row>
      <xdr:rowOff>47625</xdr:rowOff>
    </xdr:from>
    <xdr:to>
      <xdr:col>10</xdr:col>
      <xdr:colOff>581025</xdr:colOff>
      <xdr:row>60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209550</xdr:colOff>
      <xdr:row>19</xdr:row>
      <xdr:rowOff>47625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3867150" cy="34766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14</xdr:col>
      <xdr:colOff>190500</xdr:colOff>
      <xdr:row>19</xdr:row>
      <xdr:rowOff>47625</xdr:rowOff>
    </xdr:to>
    <xdr:pic>
      <xdr:nvPicPr>
        <xdr:cNvPr id="5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190500"/>
          <a:ext cx="3848100" cy="3476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117315</xdr:rowOff>
    </xdr:from>
    <xdr:to>
      <xdr:col>7</xdr:col>
      <xdr:colOff>361950</xdr:colOff>
      <xdr:row>38</xdr:row>
      <xdr:rowOff>152400</xdr:rowOff>
    </xdr:to>
    <xdr:pic>
      <xdr:nvPicPr>
        <xdr:cNvPr id="51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927315"/>
          <a:ext cx="4019550" cy="34640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20</xdr:row>
      <xdr:rowOff>57150</xdr:rowOff>
    </xdr:from>
    <xdr:to>
      <xdr:col>14</xdr:col>
      <xdr:colOff>238125</xdr:colOff>
      <xdr:row>38</xdr:row>
      <xdr:rowOff>95250</xdr:rowOff>
    </xdr:to>
    <xdr:pic>
      <xdr:nvPicPr>
        <xdr:cNvPr id="512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95850" y="3867150"/>
          <a:ext cx="3876675" cy="3467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202"/>
  <sheetViews>
    <sheetView workbookViewId="0">
      <selection activeCell="A3" sqref="A3"/>
    </sheetView>
  </sheetViews>
  <sheetFormatPr defaultRowHeight="15"/>
  <cols>
    <col min="1" max="1" width="9.140625" style="5"/>
    <col min="2" max="2" width="8.28515625" style="5" customWidth="1"/>
    <col min="4" max="4" width="9.140625" style="5"/>
    <col min="5" max="5" width="12.28515625" style="5" customWidth="1"/>
    <col min="6" max="6" width="7.28515625" style="5" customWidth="1"/>
    <col min="7" max="7" width="9.140625" style="5"/>
    <col min="8" max="8" width="8.140625" style="5" bestFit="1" customWidth="1"/>
    <col min="9" max="9" width="7.42578125" customWidth="1"/>
    <col min="10" max="10" width="9.140625" style="5"/>
    <col min="11" max="11" width="10.7109375" style="5" bestFit="1" customWidth="1"/>
    <col min="12" max="12" width="6.28515625" customWidth="1"/>
    <col min="13" max="13" width="9.140625" style="5"/>
    <col min="14" max="14" width="6.42578125" style="5" bestFit="1" customWidth="1"/>
    <col min="15" max="15" width="6.7109375" customWidth="1"/>
    <col min="16" max="16" width="9.140625" style="5"/>
    <col min="17" max="17" width="10.7109375" style="5" customWidth="1"/>
    <col min="18" max="18" width="7" customWidth="1"/>
    <col min="246" max="246" width="43.42578125" customWidth="1"/>
    <col min="252" max="252" width="9.85546875" bestFit="1" customWidth="1"/>
    <col min="253" max="253" width="21.140625" bestFit="1" customWidth="1"/>
    <col min="254" max="254" width="13.140625" bestFit="1" customWidth="1"/>
    <col min="255" max="255" width="17.5703125" customWidth="1"/>
    <col min="256" max="256" width="38.28515625" bestFit="1" customWidth="1"/>
    <col min="502" max="502" width="43.42578125" customWidth="1"/>
    <col min="508" max="508" width="9.85546875" bestFit="1" customWidth="1"/>
    <col min="509" max="509" width="21.140625" bestFit="1" customWidth="1"/>
    <col min="510" max="510" width="13.140625" bestFit="1" customWidth="1"/>
    <col min="511" max="511" width="17.5703125" customWidth="1"/>
    <col min="512" max="512" width="38.28515625" bestFit="1" customWidth="1"/>
    <col min="758" max="758" width="43.42578125" customWidth="1"/>
    <col min="764" max="764" width="9.85546875" bestFit="1" customWidth="1"/>
    <col min="765" max="765" width="21.140625" bestFit="1" customWidth="1"/>
    <col min="766" max="766" width="13.140625" bestFit="1" customWidth="1"/>
    <col min="767" max="767" width="17.5703125" customWidth="1"/>
    <col min="768" max="768" width="38.28515625" bestFit="1" customWidth="1"/>
    <col min="1014" max="1014" width="43.42578125" customWidth="1"/>
    <col min="1020" max="1020" width="9.85546875" bestFit="1" customWidth="1"/>
    <col min="1021" max="1021" width="21.140625" bestFit="1" customWidth="1"/>
    <col min="1022" max="1022" width="13.140625" bestFit="1" customWidth="1"/>
    <col min="1023" max="1023" width="17.5703125" customWidth="1"/>
    <col min="1024" max="1024" width="38.28515625" bestFit="1" customWidth="1"/>
    <col min="1270" max="1270" width="43.42578125" customWidth="1"/>
    <col min="1276" max="1276" width="9.85546875" bestFit="1" customWidth="1"/>
    <col min="1277" max="1277" width="21.140625" bestFit="1" customWidth="1"/>
    <col min="1278" max="1278" width="13.140625" bestFit="1" customWidth="1"/>
    <col min="1279" max="1279" width="17.5703125" customWidth="1"/>
    <col min="1280" max="1280" width="38.28515625" bestFit="1" customWidth="1"/>
    <col min="1526" max="1526" width="43.42578125" customWidth="1"/>
    <col min="1532" max="1532" width="9.85546875" bestFit="1" customWidth="1"/>
    <col min="1533" max="1533" width="21.140625" bestFit="1" customWidth="1"/>
    <col min="1534" max="1534" width="13.140625" bestFit="1" customWidth="1"/>
    <col min="1535" max="1535" width="17.5703125" customWidth="1"/>
    <col min="1536" max="1536" width="38.28515625" bestFit="1" customWidth="1"/>
    <col min="1782" max="1782" width="43.42578125" customWidth="1"/>
    <col min="1788" max="1788" width="9.85546875" bestFit="1" customWidth="1"/>
    <col min="1789" max="1789" width="21.140625" bestFit="1" customWidth="1"/>
    <col min="1790" max="1790" width="13.140625" bestFit="1" customWidth="1"/>
    <col min="1791" max="1791" width="17.5703125" customWidth="1"/>
    <col min="1792" max="1792" width="38.28515625" bestFit="1" customWidth="1"/>
    <col min="2038" max="2038" width="43.42578125" customWidth="1"/>
    <col min="2044" max="2044" width="9.85546875" bestFit="1" customWidth="1"/>
    <col min="2045" max="2045" width="21.140625" bestFit="1" customWidth="1"/>
    <col min="2046" max="2046" width="13.140625" bestFit="1" customWidth="1"/>
    <col min="2047" max="2047" width="17.5703125" customWidth="1"/>
    <col min="2048" max="2048" width="38.28515625" bestFit="1" customWidth="1"/>
    <col min="2294" max="2294" width="43.42578125" customWidth="1"/>
    <col min="2300" max="2300" width="9.85546875" bestFit="1" customWidth="1"/>
    <col min="2301" max="2301" width="21.140625" bestFit="1" customWidth="1"/>
    <col min="2302" max="2302" width="13.140625" bestFit="1" customWidth="1"/>
    <col min="2303" max="2303" width="17.5703125" customWidth="1"/>
    <col min="2304" max="2304" width="38.28515625" bestFit="1" customWidth="1"/>
    <col min="2550" max="2550" width="43.42578125" customWidth="1"/>
    <col min="2556" max="2556" width="9.85546875" bestFit="1" customWidth="1"/>
    <col min="2557" max="2557" width="21.140625" bestFit="1" customWidth="1"/>
    <col min="2558" max="2558" width="13.140625" bestFit="1" customWidth="1"/>
    <col min="2559" max="2559" width="17.5703125" customWidth="1"/>
    <col min="2560" max="2560" width="38.28515625" bestFit="1" customWidth="1"/>
    <col min="2806" max="2806" width="43.42578125" customWidth="1"/>
    <col min="2812" max="2812" width="9.85546875" bestFit="1" customWidth="1"/>
    <col min="2813" max="2813" width="21.140625" bestFit="1" customWidth="1"/>
    <col min="2814" max="2814" width="13.140625" bestFit="1" customWidth="1"/>
    <col min="2815" max="2815" width="17.5703125" customWidth="1"/>
    <col min="2816" max="2816" width="38.28515625" bestFit="1" customWidth="1"/>
    <col min="3062" max="3062" width="43.42578125" customWidth="1"/>
    <col min="3068" max="3068" width="9.85546875" bestFit="1" customWidth="1"/>
    <col min="3069" max="3069" width="21.140625" bestFit="1" customWidth="1"/>
    <col min="3070" max="3070" width="13.140625" bestFit="1" customWidth="1"/>
    <col min="3071" max="3071" width="17.5703125" customWidth="1"/>
    <col min="3072" max="3072" width="38.28515625" bestFit="1" customWidth="1"/>
    <col min="3318" max="3318" width="43.42578125" customWidth="1"/>
    <col min="3324" max="3324" width="9.85546875" bestFit="1" customWidth="1"/>
    <col min="3325" max="3325" width="21.140625" bestFit="1" customWidth="1"/>
    <col min="3326" max="3326" width="13.140625" bestFit="1" customWidth="1"/>
    <col min="3327" max="3327" width="17.5703125" customWidth="1"/>
    <col min="3328" max="3328" width="38.28515625" bestFit="1" customWidth="1"/>
    <col min="3574" max="3574" width="43.42578125" customWidth="1"/>
    <col min="3580" max="3580" width="9.85546875" bestFit="1" customWidth="1"/>
    <col min="3581" max="3581" width="21.140625" bestFit="1" customWidth="1"/>
    <col min="3582" max="3582" width="13.140625" bestFit="1" customWidth="1"/>
    <col min="3583" max="3583" width="17.5703125" customWidth="1"/>
    <col min="3584" max="3584" width="38.28515625" bestFit="1" customWidth="1"/>
    <col min="3830" max="3830" width="43.42578125" customWidth="1"/>
    <col min="3836" max="3836" width="9.85546875" bestFit="1" customWidth="1"/>
    <col min="3837" max="3837" width="21.140625" bestFit="1" customWidth="1"/>
    <col min="3838" max="3838" width="13.140625" bestFit="1" customWidth="1"/>
    <col min="3839" max="3839" width="17.5703125" customWidth="1"/>
    <col min="3840" max="3840" width="38.28515625" bestFit="1" customWidth="1"/>
    <col min="4086" max="4086" width="43.42578125" customWidth="1"/>
    <col min="4092" max="4092" width="9.85546875" bestFit="1" customWidth="1"/>
    <col min="4093" max="4093" width="21.140625" bestFit="1" customWidth="1"/>
    <col min="4094" max="4094" width="13.140625" bestFit="1" customWidth="1"/>
    <col min="4095" max="4095" width="17.5703125" customWidth="1"/>
    <col min="4096" max="4096" width="38.28515625" bestFit="1" customWidth="1"/>
    <col min="4342" max="4342" width="43.42578125" customWidth="1"/>
    <col min="4348" max="4348" width="9.85546875" bestFit="1" customWidth="1"/>
    <col min="4349" max="4349" width="21.140625" bestFit="1" customWidth="1"/>
    <col min="4350" max="4350" width="13.140625" bestFit="1" customWidth="1"/>
    <col min="4351" max="4351" width="17.5703125" customWidth="1"/>
    <col min="4352" max="4352" width="38.28515625" bestFit="1" customWidth="1"/>
    <col min="4598" max="4598" width="43.42578125" customWidth="1"/>
    <col min="4604" max="4604" width="9.85546875" bestFit="1" customWidth="1"/>
    <col min="4605" max="4605" width="21.140625" bestFit="1" customWidth="1"/>
    <col min="4606" max="4606" width="13.140625" bestFit="1" customWidth="1"/>
    <col min="4607" max="4607" width="17.5703125" customWidth="1"/>
    <col min="4608" max="4608" width="38.28515625" bestFit="1" customWidth="1"/>
    <col min="4854" max="4854" width="43.42578125" customWidth="1"/>
    <col min="4860" max="4860" width="9.85546875" bestFit="1" customWidth="1"/>
    <col min="4861" max="4861" width="21.140625" bestFit="1" customWidth="1"/>
    <col min="4862" max="4862" width="13.140625" bestFit="1" customWidth="1"/>
    <col min="4863" max="4863" width="17.5703125" customWidth="1"/>
    <col min="4864" max="4864" width="38.28515625" bestFit="1" customWidth="1"/>
    <col min="5110" max="5110" width="43.42578125" customWidth="1"/>
    <col min="5116" max="5116" width="9.85546875" bestFit="1" customWidth="1"/>
    <col min="5117" max="5117" width="21.140625" bestFit="1" customWidth="1"/>
    <col min="5118" max="5118" width="13.140625" bestFit="1" customWidth="1"/>
    <col min="5119" max="5119" width="17.5703125" customWidth="1"/>
    <col min="5120" max="5120" width="38.28515625" bestFit="1" customWidth="1"/>
    <col min="5366" max="5366" width="43.42578125" customWidth="1"/>
    <col min="5372" max="5372" width="9.85546875" bestFit="1" customWidth="1"/>
    <col min="5373" max="5373" width="21.140625" bestFit="1" customWidth="1"/>
    <col min="5374" max="5374" width="13.140625" bestFit="1" customWidth="1"/>
    <col min="5375" max="5375" width="17.5703125" customWidth="1"/>
    <col min="5376" max="5376" width="38.28515625" bestFit="1" customWidth="1"/>
    <col min="5622" max="5622" width="43.42578125" customWidth="1"/>
    <col min="5628" max="5628" width="9.85546875" bestFit="1" customWidth="1"/>
    <col min="5629" max="5629" width="21.140625" bestFit="1" customWidth="1"/>
    <col min="5630" max="5630" width="13.140625" bestFit="1" customWidth="1"/>
    <col min="5631" max="5631" width="17.5703125" customWidth="1"/>
    <col min="5632" max="5632" width="38.28515625" bestFit="1" customWidth="1"/>
    <col min="5878" max="5878" width="43.42578125" customWidth="1"/>
    <col min="5884" max="5884" width="9.85546875" bestFit="1" customWidth="1"/>
    <col min="5885" max="5885" width="21.140625" bestFit="1" customWidth="1"/>
    <col min="5886" max="5886" width="13.140625" bestFit="1" customWidth="1"/>
    <col min="5887" max="5887" width="17.5703125" customWidth="1"/>
    <col min="5888" max="5888" width="38.28515625" bestFit="1" customWidth="1"/>
    <col min="6134" max="6134" width="43.42578125" customWidth="1"/>
    <col min="6140" max="6140" width="9.85546875" bestFit="1" customWidth="1"/>
    <col min="6141" max="6141" width="21.140625" bestFit="1" customWidth="1"/>
    <col min="6142" max="6142" width="13.140625" bestFit="1" customWidth="1"/>
    <col min="6143" max="6143" width="17.5703125" customWidth="1"/>
    <col min="6144" max="6144" width="38.28515625" bestFit="1" customWidth="1"/>
    <col min="6390" max="6390" width="43.42578125" customWidth="1"/>
    <col min="6396" max="6396" width="9.85546875" bestFit="1" customWidth="1"/>
    <col min="6397" max="6397" width="21.140625" bestFit="1" customWidth="1"/>
    <col min="6398" max="6398" width="13.140625" bestFit="1" customWidth="1"/>
    <col min="6399" max="6399" width="17.5703125" customWidth="1"/>
    <col min="6400" max="6400" width="38.28515625" bestFit="1" customWidth="1"/>
    <col min="6646" max="6646" width="43.42578125" customWidth="1"/>
    <col min="6652" max="6652" width="9.85546875" bestFit="1" customWidth="1"/>
    <col min="6653" max="6653" width="21.140625" bestFit="1" customWidth="1"/>
    <col min="6654" max="6654" width="13.140625" bestFit="1" customWidth="1"/>
    <col min="6655" max="6655" width="17.5703125" customWidth="1"/>
    <col min="6656" max="6656" width="38.28515625" bestFit="1" customWidth="1"/>
    <col min="6902" max="6902" width="43.42578125" customWidth="1"/>
    <col min="6908" max="6908" width="9.85546875" bestFit="1" customWidth="1"/>
    <col min="6909" max="6909" width="21.140625" bestFit="1" customWidth="1"/>
    <col min="6910" max="6910" width="13.140625" bestFit="1" customWidth="1"/>
    <col min="6911" max="6911" width="17.5703125" customWidth="1"/>
    <col min="6912" max="6912" width="38.28515625" bestFit="1" customWidth="1"/>
    <col min="7158" max="7158" width="43.42578125" customWidth="1"/>
    <col min="7164" max="7164" width="9.85546875" bestFit="1" customWidth="1"/>
    <col min="7165" max="7165" width="21.140625" bestFit="1" customWidth="1"/>
    <col min="7166" max="7166" width="13.140625" bestFit="1" customWidth="1"/>
    <col min="7167" max="7167" width="17.5703125" customWidth="1"/>
    <col min="7168" max="7168" width="38.28515625" bestFit="1" customWidth="1"/>
    <col min="7414" max="7414" width="43.42578125" customWidth="1"/>
    <col min="7420" max="7420" width="9.85546875" bestFit="1" customWidth="1"/>
    <col min="7421" max="7421" width="21.140625" bestFit="1" customWidth="1"/>
    <col min="7422" max="7422" width="13.140625" bestFit="1" customWidth="1"/>
    <col min="7423" max="7423" width="17.5703125" customWidth="1"/>
    <col min="7424" max="7424" width="38.28515625" bestFit="1" customWidth="1"/>
    <col min="7670" max="7670" width="43.42578125" customWidth="1"/>
    <col min="7676" max="7676" width="9.85546875" bestFit="1" customWidth="1"/>
    <col min="7677" max="7677" width="21.140625" bestFit="1" customWidth="1"/>
    <col min="7678" max="7678" width="13.140625" bestFit="1" customWidth="1"/>
    <col min="7679" max="7679" width="17.5703125" customWidth="1"/>
    <col min="7680" max="7680" width="38.28515625" bestFit="1" customWidth="1"/>
    <col min="7926" max="7926" width="43.42578125" customWidth="1"/>
    <col min="7932" max="7932" width="9.85546875" bestFit="1" customWidth="1"/>
    <col min="7933" max="7933" width="21.140625" bestFit="1" customWidth="1"/>
    <col min="7934" max="7934" width="13.140625" bestFit="1" customWidth="1"/>
    <col min="7935" max="7935" width="17.5703125" customWidth="1"/>
    <col min="7936" max="7936" width="38.28515625" bestFit="1" customWidth="1"/>
    <col min="8182" max="8182" width="43.42578125" customWidth="1"/>
    <col min="8188" max="8188" width="9.85546875" bestFit="1" customWidth="1"/>
    <col min="8189" max="8189" width="21.140625" bestFit="1" customWidth="1"/>
    <col min="8190" max="8190" width="13.140625" bestFit="1" customWidth="1"/>
    <col min="8191" max="8191" width="17.5703125" customWidth="1"/>
    <col min="8192" max="8192" width="38.28515625" bestFit="1" customWidth="1"/>
    <col min="8438" max="8438" width="43.42578125" customWidth="1"/>
    <col min="8444" max="8444" width="9.85546875" bestFit="1" customWidth="1"/>
    <col min="8445" max="8445" width="21.140625" bestFit="1" customWidth="1"/>
    <col min="8446" max="8446" width="13.140625" bestFit="1" customWidth="1"/>
    <col min="8447" max="8447" width="17.5703125" customWidth="1"/>
    <col min="8448" max="8448" width="38.28515625" bestFit="1" customWidth="1"/>
    <col min="8694" max="8694" width="43.42578125" customWidth="1"/>
    <col min="8700" max="8700" width="9.85546875" bestFit="1" customWidth="1"/>
    <col min="8701" max="8701" width="21.140625" bestFit="1" customWidth="1"/>
    <col min="8702" max="8702" width="13.140625" bestFit="1" customWidth="1"/>
    <col min="8703" max="8703" width="17.5703125" customWidth="1"/>
    <col min="8704" max="8704" width="38.28515625" bestFit="1" customWidth="1"/>
    <col min="8950" max="8950" width="43.42578125" customWidth="1"/>
    <col min="8956" max="8956" width="9.85546875" bestFit="1" customWidth="1"/>
    <col min="8957" max="8957" width="21.140625" bestFit="1" customWidth="1"/>
    <col min="8958" max="8958" width="13.140625" bestFit="1" customWidth="1"/>
    <col min="8959" max="8959" width="17.5703125" customWidth="1"/>
    <col min="8960" max="8960" width="38.28515625" bestFit="1" customWidth="1"/>
    <col min="9206" max="9206" width="43.42578125" customWidth="1"/>
    <col min="9212" max="9212" width="9.85546875" bestFit="1" customWidth="1"/>
    <col min="9213" max="9213" width="21.140625" bestFit="1" customWidth="1"/>
    <col min="9214" max="9214" width="13.140625" bestFit="1" customWidth="1"/>
    <col min="9215" max="9215" width="17.5703125" customWidth="1"/>
    <col min="9216" max="9216" width="38.28515625" bestFit="1" customWidth="1"/>
    <col min="9462" max="9462" width="43.42578125" customWidth="1"/>
    <col min="9468" max="9468" width="9.85546875" bestFit="1" customWidth="1"/>
    <col min="9469" max="9469" width="21.140625" bestFit="1" customWidth="1"/>
    <col min="9470" max="9470" width="13.140625" bestFit="1" customWidth="1"/>
    <col min="9471" max="9471" width="17.5703125" customWidth="1"/>
    <col min="9472" max="9472" width="38.28515625" bestFit="1" customWidth="1"/>
    <col min="9718" max="9718" width="43.42578125" customWidth="1"/>
    <col min="9724" max="9724" width="9.85546875" bestFit="1" customWidth="1"/>
    <col min="9725" max="9725" width="21.140625" bestFit="1" customWidth="1"/>
    <col min="9726" max="9726" width="13.140625" bestFit="1" customWidth="1"/>
    <col min="9727" max="9727" width="17.5703125" customWidth="1"/>
    <col min="9728" max="9728" width="38.28515625" bestFit="1" customWidth="1"/>
    <col min="9974" max="9974" width="43.42578125" customWidth="1"/>
    <col min="9980" max="9980" width="9.85546875" bestFit="1" customWidth="1"/>
    <col min="9981" max="9981" width="21.140625" bestFit="1" customWidth="1"/>
    <col min="9982" max="9982" width="13.140625" bestFit="1" customWidth="1"/>
    <col min="9983" max="9983" width="17.5703125" customWidth="1"/>
    <col min="9984" max="9984" width="38.28515625" bestFit="1" customWidth="1"/>
    <col min="10230" max="10230" width="43.42578125" customWidth="1"/>
    <col min="10236" max="10236" width="9.85546875" bestFit="1" customWidth="1"/>
    <col min="10237" max="10237" width="21.140625" bestFit="1" customWidth="1"/>
    <col min="10238" max="10238" width="13.140625" bestFit="1" customWidth="1"/>
    <col min="10239" max="10239" width="17.5703125" customWidth="1"/>
    <col min="10240" max="10240" width="38.28515625" bestFit="1" customWidth="1"/>
    <col min="10486" max="10486" width="43.42578125" customWidth="1"/>
    <col min="10492" max="10492" width="9.85546875" bestFit="1" customWidth="1"/>
    <col min="10493" max="10493" width="21.140625" bestFit="1" customWidth="1"/>
    <col min="10494" max="10494" width="13.140625" bestFit="1" customWidth="1"/>
    <col min="10495" max="10495" width="17.5703125" customWidth="1"/>
    <col min="10496" max="10496" width="38.28515625" bestFit="1" customWidth="1"/>
    <col min="10742" max="10742" width="43.42578125" customWidth="1"/>
    <col min="10748" max="10748" width="9.85546875" bestFit="1" customWidth="1"/>
    <col min="10749" max="10749" width="21.140625" bestFit="1" customWidth="1"/>
    <col min="10750" max="10750" width="13.140625" bestFit="1" customWidth="1"/>
    <col min="10751" max="10751" width="17.5703125" customWidth="1"/>
    <col min="10752" max="10752" width="38.28515625" bestFit="1" customWidth="1"/>
    <col min="10998" max="10998" width="43.42578125" customWidth="1"/>
    <col min="11004" max="11004" width="9.85546875" bestFit="1" customWidth="1"/>
    <col min="11005" max="11005" width="21.140625" bestFit="1" customWidth="1"/>
    <col min="11006" max="11006" width="13.140625" bestFit="1" customWidth="1"/>
    <col min="11007" max="11007" width="17.5703125" customWidth="1"/>
    <col min="11008" max="11008" width="38.28515625" bestFit="1" customWidth="1"/>
    <col min="11254" max="11254" width="43.42578125" customWidth="1"/>
    <col min="11260" max="11260" width="9.85546875" bestFit="1" customWidth="1"/>
    <col min="11261" max="11261" width="21.140625" bestFit="1" customWidth="1"/>
    <col min="11262" max="11262" width="13.140625" bestFit="1" customWidth="1"/>
    <col min="11263" max="11263" width="17.5703125" customWidth="1"/>
    <col min="11264" max="11264" width="38.28515625" bestFit="1" customWidth="1"/>
    <col min="11510" max="11510" width="43.42578125" customWidth="1"/>
    <col min="11516" max="11516" width="9.85546875" bestFit="1" customWidth="1"/>
    <col min="11517" max="11517" width="21.140625" bestFit="1" customWidth="1"/>
    <col min="11518" max="11518" width="13.140625" bestFit="1" customWidth="1"/>
    <col min="11519" max="11519" width="17.5703125" customWidth="1"/>
    <col min="11520" max="11520" width="38.28515625" bestFit="1" customWidth="1"/>
    <col min="11766" max="11766" width="43.42578125" customWidth="1"/>
    <col min="11772" max="11772" width="9.85546875" bestFit="1" customWidth="1"/>
    <col min="11773" max="11773" width="21.140625" bestFit="1" customWidth="1"/>
    <col min="11774" max="11774" width="13.140625" bestFit="1" customWidth="1"/>
    <col min="11775" max="11775" width="17.5703125" customWidth="1"/>
    <col min="11776" max="11776" width="38.28515625" bestFit="1" customWidth="1"/>
    <col min="12022" max="12022" width="43.42578125" customWidth="1"/>
    <col min="12028" max="12028" width="9.85546875" bestFit="1" customWidth="1"/>
    <col min="12029" max="12029" width="21.140625" bestFit="1" customWidth="1"/>
    <col min="12030" max="12030" width="13.140625" bestFit="1" customWidth="1"/>
    <col min="12031" max="12031" width="17.5703125" customWidth="1"/>
    <col min="12032" max="12032" width="38.28515625" bestFit="1" customWidth="1"/>
    <col min="12278" max="12278" width="43.42578125" customWidth="1"/>
    <col min="12284" max="12284" width="9.85546875" bestFit="1" customWidth="1"/>
    <col min="12285" max="12285" width="21.140625" bestFit="1" customWidth="1"/>
    <col min="12286" max="12286" width="13.140625" bestFit="1" customWidth="1"/>
    <col min="12287" max="12287" width="17.5703125" customWidth="1"/>
    <col min="12288" max="12288" width="38.28515625" bestFit="1" customWidth="1"/>
    <col min="12534" max="12534" width="43.42578125" customWidth="1"/>
    <col min="12540" max="12540" width="9.85546875" bestFit="1" customWidth="1"/>
    <col min="12541" max="12541" width="21.140625" bestFit="1" customWidth="1"/>
    <col min="12542" max="12542" width="13.140625" bestFit="1" customWidth="1"/>
    <col min="12543" max="12543" width="17.5703125" customWidth="1"/>
    <col min="12544" max="12544" width="38.28515625" bestFit="1" customWidth="1"/>
    <col min="12790" max="12790" width="43.42578125" customWidth="1"/>
    <col min="12796" max="12796" width="9.85546875" bestFit="1" customWidth="1"/>
    <col min="12797" max="12797" width="21.140625" bestFit="1" customWidth="1"/>
    <col min="12798" max="12798" width="13.140625" bestFit="1" customWidth="1"/>
    <col min="12799" max="12799" width="17.5703125" customWidth="1"/>
    <col min="12800" max="12800" width="38.28515625" bestFit="1" customWidth="1"/>
    <col min="13046" max="13046" width="43.42578125" customWidth="1"/>
    <col min="13052" max="13052" width="9.85546875" bestFit="1" customWidth="1"/>
    <col min="13053" max="13053" width="21.140625" bestFit="1" customWidth="1"/>
    <col min="13054" max="13054" width="13.140625" bestFit="1" customWidth="1"/>
    <col min="13055" max="13055" width="17.5703125" customWidth="1"/>
    <col min="13056" max="13056" width="38.28515625" bestFit="1" customWidth="1"/>
    <col min="13302" max="13302" width="43.42578125" customWidth="1"/>
    <col min="13308" max="13308" width="9.85546875" bestFit="1" customWidth="1"/>
    <col min="13309" max="13309" width="21.140625" bestFit="1" customWidth="1"/>
    <col min="13310" max="13310" width="13.140625" bestFit="1" customWidth="1"/>
    <col min="13311" max="13311" width="17.5703125" customWidth="1"/>
    <col min="13312" max="13312" width="38.28515625" bestFit="1" customWidth="1"/>
    <col min="13558" max="13558" width="43.42578125" customWidth="1"/>
    <col min="13564" max="13564" width="9.85546875" bestFit="1" customWidth="1"/>
    <col min="13565" max="13565" width="21.140625" bestFit="1" customWidth="1"/>
    <col min="13566" max="13566" width="13.140625" bestFit="1" customWidth="1"/>
    <col min="13567" max="13567" width="17.5703125" customWidth="1"/>
    <col min="13568" max="13568" width="38.28515625" bestFit="1" customWidth="1"/>
    <col min="13814" max="13814" width="43.42578125" customWidth="1"/>
    <col min="13820" max="13820" width="9.85546875" bestFit="1" customWidth="1"/>
    <col min="13821" max="13821" width="21.140625" bestFit="1" customWidth="1"/>
    <col min="13822" max="13822" width="13.140625" bestFit="1" customWidth="1"/>
    <col min="13823" max="13823" width="17.5703125" customWidth="1"/>
    <col min="13824" max="13824" width="38.28515625" bestFit="1" customWidth="1"/>
    <col min="14070" max="14070" width="43.42578125" customWidth="1"/>
    <col min="14076" max="14076" width="9.85546875" bestFit="1" customWidth="1"/>
    <col min="14077" max="14077" width="21.140625" bestFit="1" customWidth="1"/>
    <col min="14078" max="14078" width="13.140625" bestFit="1" customWidth="1"/>
    <col min="14079" max="14079" width="17.5703125" customWidth="1"/>
    <col min="14080" max="14080" width="38.28515625" bestFit="1" customWidth="1"/>
    <col min="14326" max="14326" width="43.42578125" customWidth="1"/>
    <col min="14332" max="14332" width="9.85546875" bestFit="1" customWidth="1"/>
    <col min="14333" max="14333" width="21.140625" bestFit="1" customWidth="1"/>
    <col min="14334" max="14334" width="13.140625" bestFit="1" customWidth="1"/>
    <col min="14335" max="14335" width="17.5703125" customWidth="1"/>
    <col min="14336" max="14336" width="38.28515625" bestFit="1" customWidth="1"/>
    <col min="14582" max="14582" width="43.42578125" customWidth="1"/>
    <col min="14588" max="14588" width="9.85546875" bestFit="1" customWidth="1"/>
    <col min="14589" max="14589" width="21.140625" bestFit="1" customWidth="1"/>
    <col min="14590" max="14590" width="13.140625" bestFit="1" customWidth="1"/>
    <col min="14591" max="14591" width="17.5703125" customWidth="1"/>
    <col min="14592" max="14592" width="38.28515625" bestFit="1" customWidth="1"/>
    <col min="14838" max="14838" width="43.42578125" customWidth="1"/>
    <col min="14844" max="14844" width="9.85546875" bestFit="1" customWidth="1"/>
    <col min="14845" max="14845" width="21.140625" bestFit="1" customWidth="1"/>
    <col min="14846" max="14846" width="13.140625" bestFit="1" customWidth="1"/>
    <col min="14847" max="14847" width="17.5703125" customWidth="1"/>
    <col min="14848" max="14848" width="38.28515625" bestFit="1" customWidth="1"/>
    <col min="15094" max="15094" width="43.42578125" customWidth="1"/>
    <col min="15100" max="15100" width="9.85546875" bestFit="1" customWidth="1"/>
    <col min="15101" max="15101" width="21.140625" bestFit="1" customWidth="1"/>
    <col min="15102" max="15102" width="13.140625" bestFit="1" customWidth="1"/>
    <col min="15103" max="15103" width="17.5703125" customWidth="1"/>
    <col min="15104" max="15104" width="38.28515625" bestFit="1" customWidth="1"/>
    <col min="15350" max="15350" width="43.42578125" customWidth="1"/>
    <col min="15356" max="15356" width="9.85546875" bestFit="1" customWidth="1"/>
    <col min="15357" max="15357" width="21.140625" bestFit="1" customWidth="1"/>
    <col min="15358" max="15358" width="13.140625" bestFit="1" customWidth="1"/>
    <col min="15359" max="15359" width="17.5703125" customWidth="1"/>
    <col min="15360" max="15360" width="38.28515625" bestFit="1" customWidth="1"/>
    <col min="15606" max="15606" width="43.42578125" customWidth="1"/>
    <col min="15612" max="15612" width="9.85546875" bestFit="1" customWidth="1"/>
    <col min="15613" max="15613" width="21.140625" bestFit="1" customWidth="1"/>
    <col min="15614" max="15614" width="13.140625" bestFit="1" customWidth="1"/>
    <col min="15615" max="15615" width="17.5703125" customWidth="1"/>
    <col min="15616" max="15616" width="38.28515625" bestFit="1" customWidth="1"/>
    <col min="15862" max="15862" width="43.42578125" customWidth="1"/>
    <col min="15868" max="15868" width="9.85546875" bestFit="1" customWidth="1"/>
    <col min="15869" max="15869" width="21.140625" bestFit="1" customWidth="1"/>
    <col min="15870" max="15870" width="13.140625" bestFit="1" customWidth="1"/>
    <col min="15871" max="15871" width="17.5703125" customWidth="1"/>
    <col min="15872" max="15872" width="38.28515625" bestFit="1" customWidth="1"/>
    <col min="16118" max="16118" width="43.42578125" customWidth="1"/>
    <col min="16124" max="16124" width="9.85546875" bestFit="1" customWidth="1"/>
    <col min="16125" max="16125" width="21.140625" bestFit="1" customWidth="1"/>
    <col min="16126" max="16126" width="13.140625" bestFit="1" customWidth="1"/>
    <col min="16127" max="16127" width="17.5703125" customWidth="1"/>
    <col min="16128" max="16128" width="38.28515625" bestFit="1" customWidth="1"/>
  </cols>
  <sheetData>
    <row r="2" spans="1:35" ht="15" customHeight="1">
      <c r="A2" t="s">
        <v>72</v>
      </c>
    </row>
    <row r="3" spans="1:35" ht="15" customHeight="1">
      <c r="A3" s="12"/>
      <c r="D3" s="12"/>
      <c r="G3" s="12"/>
      <c r="J3" s="12"/>
      <c r="M3" s="12"/>
      <c r="P3" s="12"/>
    </row>
    <row r="4" spans="1:35" ht="15" customHeight="1">
      <c r="A4" s="14" t="s">
        <v>10</v>
      </c>
      <c r="B4" s="7"/>
      <c r="D4" s="14" t="s">
        <v>11</v>
      </c>
      <c r="E4" s="9"/>
      <c r="F4" s="9"/>
      <c r="G4" s="14" t="s">
        <v>12</v>
      </c>
      <c r="H4" s="8"/>
      <c r="J4" s="14" t="s">
        <v>13</v>
      </c>
      <c r="K4" s="8"/>
      <c r="M4" s="14" t="s">
        <v>14</v>
      </c>
      <c r="N4" s="8"/>
      <c r="P4" s="14" t="s">
        <v>15</v>
      </c>
      <c r="Q4" s="9"/>
      <c r="S4" s="14" t="s">
        <v>17</v>
      </c>
      <c r="V4" s="14" t="s">
        <v>19</v>
      </c>
      <c r="Y4" s="14" t="s">
        <v>25</v>
      </c>
      <c r="AB4" s="14" t="s">
        <v>26</v>
      </c>
      <c r="AE4" s="14" t="s">
        <v>27</v>
      </c>
      <c r="AH4" s="14" t="s">
        <v>28</v>
      </c>
    </row>
    <row r="5" spans="1:35" ht="15" customHeight="1">
      <c r="A5" s="11" t="s">
        <v>0</v>
      </c>
      <c r="B5" s="11" t="s">
        <v>1</v>
      </c>
      <c r="D5" s="11" t="s">
        <v>0</v>
      </c>
      <c r="E5" s="11" t="s">
        <v>1</v>
      </c>
      <c r="F5" s="11"/>
      <c r="G5" s="11" t="s">
        <v>0</v>
      </c>
      <c r="H5" s="11" t="s">
        <v>1</v>
      </c>
      <c r="J5" s="11" t="s">
        <v>0</v>
      </c>
      <c r="K5" s="11" t="s">
        <v>1</v>
      </c>
      <c r="M5" s="11" t="s">
        <v>0</v>
      </c>
      <c r="N5" s="11" t="s">
        <v>1</v>
      </c>
      <c r="P5" s="11" t="s">
        <v>0</v>
      </c>
      <c r="Q5" s="11" t="s">
        <v>1</v>
      </c>
      <c r="S5" s="11" t="s">
        <v>0</v>
      </c>
      <c r="T5" s="11" t="s">
        <v>1</v>
      </c>
      <c r="V5" s="11" t="s">
        <v>0</v>
      </c>
      <c r="W5" s="11" t="s">
        <v>1</v>
      </c>
      <c r="Y5" s="11" t="s">
        <v>0</v>
      </c>
      <c r="Z5" s="11" t="s">
        <v>1</v>
      </c>
      <c r="AB5" s="11" t="s">
        <v>0</v>
      </c>
      <c r="AC5" s="11" t="s">
        <v>1</v>
      </c>
      <c r="AE5" s="11" t="s">
        <v>0</v>
      </c>
      <c r="AF5" s="11" t="s">
        <v>1</v>
      </c>
      <c r="AH5" s="11" t="s">
        <v>0</v>
      </c>
      <c r="AI5" s="11" t="s">
        <v>1</v>
      </c>
    </row>
    <row r="6" spans="1:35" ht="15" customHeight="1">
      <c r="A6" s="12" t="s">
        <v>3</v>
      </c>
      <c r="B6" s="10" t="s">
        <v>6</v>
      </c>
      <c r="D6" s="12" t="s">
        <v>3</v>
      </c>
      <c r="E6" s="4" t="s">
        <v>4</v>
      </c>
      <c r="F6" s="4"/>
      <c r="G6" s="12" t="s">
        <v>3</v>
      </c>
      <c r="H6" s="10" t="s">
        <v>7</v>
      </c>
      <c r="J6" s="12" t="s">
        <v>3</v>
      </c>
      <c r="K6" s="10" t="s">
        <v>8</v>
      </c>
      <c r="M6" s="12" t="s">
        <v>3</v>
      </c>
      <c r="N6" s="10" t="s">
        <v>2</v>
      </c>
      <c r="P6" s="12" t="s">
        <v>3</v>
      </c>
      <c r="Q6" s="4" t="s">
        <v>5</v>
      </c>
      <c r="S6" s="1" t="s">
        <v>16</v>
      </c>
      <c r="T6" s="1" t="s">
        <v>16</v>
      </c>
      <c r="V6" s="1" t="s">
        <v>20</v>
      </c>
      <c r="W6" s="1" t="s">
        <v>23</v>
      </c>
      <c r="X6" s="1"/>
      <c r="Y6" s="1" t="s">
        <v>20</v>
      </c>
      <c r="Z6" s="1" t="s">
        <v>21</v>
      </c>
      <c r="AA6" s="1"/>
      <c r="AB6" s="1" t="s">
        <v>20</v>
      </c>
      <c r="AC6" s="1" t="s">
        <v>22</v>
      </c>
      <c r="AD6" s="1"/>
      <c r="AE6" s="1" t="s">
        <v>20</v>
      </c>
      <c r="AF6" s="1" t="s">
        <v>24</v>
      </c>
      <c r="AG6" s="1"/>
      <c r="AH6" s="1" t="s">
        <v>20</v>
      </c>
      <c r="AI6" s="1" t="s">
        <v>18</v>
      </c>
    </row>
    <row r="7" spans="1:35" ht="15" customHeight="1">
      <c r="A7" s="13">
        <v>7.92</v>
      </c>
      <c r="B7" s="13">
        <v>3.94</v>
      </c>
      <c r="C7" s="15"/>
      <c r="D7" s="13">
        <v>7.92</v>
      </c>
      <c r="E7" s="22">
        <v>19.98</v>
      </c>
      <c r="F7" s="22"/>
      <c r="G7" s="13">
        <v>7.92</v>
      </c>
      <c r="H7" s="13">
        <v>12.55</v>
      </c>
      <c r="I7" s="15"/>
      <c r="J7" s="13">
        <v>7.92</v>
      </c>
      <c r="K7" s="13">
        <v>28.29</v>
      </c>
      <c r="L7" s="15"/>
      <c r="M7" s="13">
        <v>7.92</v>
      </c>
      <c r="N7" s="13">
        <v>39.950000000000003</v>
      </c>
      <c r="O7" s="15"/>
      <c r="P7" s="13">
        <v>7.92</v>
      </c>
      <c r="Q7" s="22">
        <v>13.98</v>
      </c>
      <c r="R7" s="15"/>
      <c r="S7" s="16">
        <v>9.7310061489983571E-2</v>
      </c>
      <c r="T7" s="16">
        <v>0.83322566152109512</v>
      </c>
      <c r="U7" s="15"/>
      <c r="V7" s="16">
        <v>9.7310061489983571E-2</v>
      </c>
      <c r="W7" s="16">
        <v>0.44686791398458398</v>
      </c>
      <c r="X7" s="16"/>
      <c r="Y7" s="16">
        <v>9.7310061489983571E-2</v>
      </c>
      <c r="Z7" s="16">
        <v>8.9219859489702236E-2</v>
      </c>
      <c r="AA7" s="16"/>
      <c r="AB7" s="16">
        <v>9.7310061489983571E-2</v>
      </c>
      <c r="AC7" s="16">
        <v>0.34325354653864804</v>
      </c>
      <c r="AD7" s="16"/>
      <c r="AE7" s="16">
        <v>0.12381826532092309</v>
      </c>
      <c r="AF7" s="16">
        <v>0.33490271228643631</v>
      </c>
      <c r="AG7" s="16"/>
      <c r="AH7" s="16">
        <v>0.38667143151859201</v>
      </c>
      <c r="AI7" s="16">
        <v>0.37092661094518148</v>
      </c>
    </row>
    <row r="8" spans="1:35" ht="15" customHeight="1">
      <c r="A8" s="13">
        <v>5.23</v>
      </c>
      <c r="B8" s="13">
        <v>3.16</v>
      </c>
      <c r="C8" s="15"/>
      <c r="D8" s="13">
        <v>5.23</v>
      </c>
      <c r="E8" s="22">
        <v>12.21</v>
      </c>
      <c r="F8" s="22"/>
      <c r="G8" s="13">
        <v>5.23</v>
      </c>
      <c r="H8" s="13">
        <v>11.16</v>
      </c>
      <c r="I8" s="15"/>
      <c r="J8" s="13">
        <v>5.23</v>
      </c>
      <c r="K8" s="13">
        <v>21.21</v>
      </c>
      <c r="L8" s="15"/>
      <c r="M8" s="13">
        <v>5.23</v>
      </c>
      <c r="N8" s="13">
        <v>41.34</v>
      </c>
      <c r="O8" s="15"/>
      <c r="P8" s="13">
        <v>5.23</v>
      </c>
      <c r="Q8" s="22">
        <v>16.86</v>
      </c>
      <c r="R8" s="15"/>
      <c r="S8" s="16">
        <v>0.45341083870447696</v>
      </c>
      <c r="T8" s="16">
        <v>0.74029265740857297</v>
      </c>
      <c r="U8" s="15"/>
      <c r="V8" s="16">
        <v>0.45341083870447696</v>
      </c>
      <c r="W8" s="16">
        <v>0.79303584715409681</v>
      </c>
      <c r="X8" s="16"/>
      <c r="Y8" s="16">
        <v>0.45341083870447696</v>
      </c>
      <c r="Z8" s="16">
        <v>0.35687943795880889</v>
      </c>
      <c r="AA8" s="16"/>
      <c r="AB8" s="16">
        <v>0.45341083870447696</v>
      </c>
      <c r="AC8" s="16">
        <v>0.25202279464285182</v>
      </c>
      <c r="AD8" s="16"/>
      <c r="AE8" s="16">
        <v>0.57097265363572935</v>
      </c>
      <c r="AF8" s="16">
        <v>0.99122514145851426</v>
      </c>
      <c r="AG8" s="16"/>
      <c r="AH8" s="16">
        <v>0.23167866586376834</v>
      </c>
      <c r="AI8" s="16">
        <v>0.33551939795632346</v>
      </c>
    </row>
    <row r="9" spans="1:35" ht="15" customHeight="1">
      <c r="A9" s="13">
        <v>9.07</v>
      </c>
      <c r="B9" s="13">
        <v>3.53</v>
      </c>
      <c r="C9" s="15"/>
      <c r="D9" s="13">
        <v>9.07</v>
      </c>
      <c r="E9" s="22">
        <v>14.4</v>
      </c>
      <c r="F9" s="22"/>
      <c r="G9" s="13">
        <v>9.07</v>
      </c>
      <c r="H9" s="13">
        <v>9.56</v>
      </c>
      <c r="I9" s="15"/>
      <c r="J9" s="13">
        <v>9.07</v>
      </c>
      <c r="K9" s="13">
        <v>32.1</v>
      </c>
      <c r="L9" s="15"/>
      <c r="M9" s="13">
        <v>9.07</v>
      </c>
      <c r="N9" s="13">
        <v>39.880000000000003</v>
      </c>
      <c r="O9" s="15"/>
      <c r="P9" s="13">
        <v>9.07</v>
      </c>
      <c r="Q9" s="22">
        <v>14.75</v>
      </c>
      <c r="R9" s="15"/>
      <c r="S9" s="16">
        <v>0.86331622913412753</v>
      </c>
      <c r="T9" s="16">
        <v>0.44218118817329488</v>
      </c>
      <c r="U9" s="15"/>
      <c r="V9" s="16">
        <v>0.86331622913412753</v>
      </c>
      <c r="W9" s="16">
        <v>0.96011168275743786</v>
      </c>
      <c r="X9" s="16"/>
      <c r="Y9" s="16">
        <v>0.86331622913412753</v>
      </c>
      <c r="Z9" s="16">
        <v>0.81670486763650485</v>
      </c>
      <c r="AA9" s="16"/>
      <c r="AB9" s="16">
        <v>0.86331622913412753</v>
      </c>
      <c r="AC9" s="16">
        <v>0.85176653065547214</v>
      </c>
      <c r="AD9" s="16"/>
      <c r="AE9" s="16">
        <v>0.49486993741960406</v>
      </c>
      <c r="AF9" s="16">
        <v>0.240424839842446</v>
      </c>
      <c r="AG9" s="16"/>
      <c r="AH9" s="16">
        <v>0.50519059689710999</v>
      </c>
      <c r="AI9" s="16">
        <v>0.22262623314070737</v>
      </c>
    </row>
    <row r="10" spans="1:35" ht="15" customHeight="1">
      <c r="A10" s="13">
        <v>9.6</v>
      </c>
      <c r="B10" s="13">
        <v>5.17</v>
      </c>
      <c r="C10" s="15"/>
      <c r="D10" s="13">
        <v>9.6</v>
      </c>
      <c r="E10" s="22">
        <v>20.56</v>
      </c>
      <c r="F10" s="22"/>
      <c r="G10" s="13">
        <v>9.6</v>
      </c>
      <c r="H10" s="13">
        <v>13.25</v>
      </c>
      <c r="I10" s="15"/>
      <c r="J10" s="13">
        <v>9.6</v>
      </c>
      <c r="K10" s="13">
        <v>25.17</v>
      </c>
      <c r="L10" s="15"/>
      <c r="M10" s="13">
        <v>9.6</v>
      </c>
      <c r="N10" s="13">
        <v>40.68</v>
      </c>
      <c r="O10" s="15"/>
      <c r="P10" s="13">
        <v>9.6</v>
      </c>
      <c r="Q10" s="22">
        <v>14.59</v>
      </c>
      <c r="R10" s="15"/>
      <c r="S10" s="16">
        <v>0.89164055150311361</v>
      </c>
      <c r="T10" s="16">
        <v>0.12883987250171583</v>
      </c>
      <c r="U10" s="15"/>
      <c r="V10" s="16">
        <v>0.89164055150311361</v>
      </c>
      <c r="W10" s="16">
        <v>0.96881561881687017</v>
      </c>
      <c r="X10" s="16"/>
      <c r="Y10" s="16">
        <v>0.89164055150311361</v>
      </c>
      <c r="Z10" s="16">
        <v>0.71375887591761777</v>
      </c>
      <c r="AA10" s="16"/>
      <c r="AB10" s="16">
        <v>0.89164055150311361</v>
      </c>
      <c r="AC10" s="16">
        <v>0.35856459458969048</v>
      </c>
      <c r="AD10" s="16"/>
      <c r="AE10" s="16">
        <v>0.85202068128241393</v>
      </c>
      <c r="AF10" s="16">
        <v>0.84642206888158777</v>
      </c>
      <c r="AG10" s="16"/>
      <c r="AH10" s="16">
        <v>0.49331135769341039</v>
      </c>
      <c r="AI10" s="16">
        <v>0.24489225423966957</v>
      </c>
    </row>
    <row r="11" spans="1:35" ht="15" customHeight="1">
      <c r="A11" s="13">
        <v>9.07</v>
      </c>
      <c r="B11" s="13">
        <v>4.72</v>
      </c>
      <c r="C11" s="15"/>
      <c r="D11" s="13">
        <v>9.07</v>
      </c>
      <c r="E11" s="22">
        <v>16.02</v>
      </c>
      <c r="F11" s="22"/>
      <c r="G11" s="13">
        <v>9.07</v>
      </c>
      <c r="H11" s="13">
        <v>12.72</v>
      </c>
      <c r="I11" s="15"/>
      <c r="J11" s="13">
        <v>9.07</v>
      </c>
      <c r="K11" s="13">
        <v>30.95</v>
      </c>
      <c r="L11" s="15"/>
      <c r="M11" s="13">
        <v>9.07</v>
      </c>
      <c r="N11" s="13">
        <v>39.26</v>
      </c>
      <c r="O11" s="15"/>
      <c r="P11" s="13">
        <v>9.07</v>
      </c>
      <c r="Q11" s="22">
        <v>12.86</v>
      </c>
      <c r="R11" s="15"/>
      <c r="S11" s="16">
        <v>0.32491219509013697</v>
      </c>
      <c r="T11" s="16">
        <v>0.41031454378774396</v>
      </c>
      <c r="U11" s="15"/>
      <c r="V11" s="16">
        <v>0.32491219509013697</v>
      </c>
      <c r="W11" s="16">
        <v>0.71152848367400856</v>
      </c>
      <c r="X11" s="16"/>
      <c r="Y11" s="16">
        <v>0.32491219509013697</v>
      </c>
      <c r="Z11" s="16">
        <v>0.28824877681288408</v>
      </c>
      <c r="AA11" s="16"/>
      <c r="AB11" s="16">
        <v>0.32491219509013697</v>
      </c>
      <c r="AC11" s="16">
        <v>0.21623431437117083</v>
      </c>
      <c r="AD11" s="16"/>
      <c r="AE11" s="16">
        <v>0.12788474074308637</v>
      </c>
      <c r="AF11" s="16">
        <v>5.998131820286233E-2</v>
      </c>
      <c r="AG11" s="16"/>
      <c r="AH11" s="16">
        <v>0.41606119142042608</v>
      </c>
      <c r="AI11" s="16">
        <v>0.4277381825421257</v>
      </c>
    </row>
    <row r="12" spans="1:35" ht="15" customHeight="1">
      <c r="A12" s="13">
        <v>16.95</v>
      </c>
      <c r="B12" s="13">
        <v>12.26</v>
      </c>
      <c r="C12" s="15"/>
      <c r="D12" s="13">
        <v>16.95</v>
      </c>
      <c r="E12" s="22">
        <v>26.64</v>
      </c>
      <c r="F12" s="22"/>
      <c r="G12" s="13">
        <v>16.95</v>
      </c>
      <c r="H12" s="13">
        <v>7.18</v>
      </c>
      <c r="I12" s="15"/>
      <c r="J12" s="13">
        <v>16.95</v>
      </c>
      <c r="K12" s="13">
        <v>31.91</v>
      </c>
      <c r="L12" s="15"/>
      <c r="M12" s="13">
        <v>16.95</v>
      </c>
      <c r="N12" s="13">
        <v>38.53</v>
      </c>
      <c r="O12" s="15"/>
      <c r="P12" s="13">
        <v>16.95</v>
      </c>
      <c r="Q12" s="22">
        <v>11.09</v>
      </c>
      <c r="R12" s="15"/>
      <c r="S12" s="16">
        <v>0.4717356640489232</v>
      </c>
      <c r="T12" s="16">
        <v>0.15876966890985536</v>
      </c>
      <c r="U12" s="15"/>
      <c r="V12" s="16">
        <v>0.4717356640489232</v>
      </c>
      <c r="W12" s="16">
        <v>0.80295305041921994</v>
      </c>
      <c r="X12" s="16"/>
      <c r="Y12" s="16">
        <v>0.4717356640489232</v>
      </c>
      <c r="Z12" s="16">
        <v>0.34315330572962388</v>
      </c>
      <c r="AA12" s="16"/>
      <c r="AB12" s="16">
        <v>0.4717356640489232</v>
      </c>
      <c r="AC12" s="16">
        <v>0.74340804376718173</v>
      </c>
      <c r="AD12" s="16"/>
      <c r="AE12" s="16">
        <v>0.96247670043805778</v>
      </c>
      <c r="AF12" s="16">
        <v>0.70606184788394089</v>
      </c>
      <c r="AG12" s="16"/>
      <c r="AH12" s="16">
        <v>0.48503547968412347</v>
      </c>
      <c r="AI12" s="16">
        <v>0.30660808546747065</v>
      </c>
    </row>
    <row r="13" spans="1:35" ht="15" customHeight="1">
      <c r="A13" s="13">
        <v>9.19</v>
      </c>
      <c r="B13" s="13">
        <v>5</v>
      </c>
      <c r="C13" s="15"/>
      <c r="D13" s="13">
        <v>9.19</v>
      </c>
      <c r="E13" s="22">
        <v>14.9</v>
      </c>
      <c r="F13" s="22"/>
      <c r="G13" s="13">
        <v>9.19</v>
      </c>
      <c r="H13" s="13">
        <v>6.81</v>
      </c>
      <c r="I13" s="15"/>
      <c r="J13" s="13">
        <v>9.19</v>
      </c>
      <c r="K13" s="13">
        <v>36.18</v>
      </c>
      <c r="L13" s="15"/>
      <c r="M13" s="13">
        <v>9.19</v>
      </c>
      <c r="N13" s="13">
        <v>37.18</v>
      </c>
      <c r="O13" s="15"/>
      <c r="P13" s="13">
        <v>9.19</v>
      </c>
      <c r="Q13" s="22">
        <v>11.36</v>
      </c>
      <c r="R13" s="15"/>
      <c r="S13" s="16">
        <v>0.55749574894220888</v>
      </c>
      <c r="T13" s="16">
        <v>0.29510301290842739</v>
      </c>
      <c r="U13" s="15"/>
      <c r="V13" s="16">
        <v>0.55749574894220888</v>
      </c>
      <c r="W13" s="16">
        <v>0.8452874123758557</v>
      </c>
      <c r="X13" s="16"/>
      <c r="Y13" s="16">
        <v>0.55749574894220888</v>
      </c>
      <c r="Z13" s="16">
        <v>0.48041462802147344</v>
      </c>
      <c r="AA13" s="16"/>
      <c r="AB13" s="16">
        <v>0.55749574894220888</v>
      </c>
      <c r="AC13" s="16">
        <v>0.5503081254807729</v>
      </c>
      <c r="AD13" s="16"/>
      <c r="AE13" s="16">
        <v>0.49896547274953751</v>
      </c>
      <c r="AF13" s="16">
        <v>0.16944610132429197</v>
      </c>
      <c r="AG13" s="16"/>
      <c r="AH13" s="19">
        <v>0.2</v>
      </c>
      <c r="AI13" s="19">
        <v>0.79</v>
      </c>
    </row>
    <row r="14" spans="1:35" ht="15" customHeight="1">
      <c r="A14" s="13">
        <v>11.56</v>
      </c>
      <c r="B14" s="13">
        <v>7.22</v>
      </c>
      <c r="C14" s="15"/>
      <c r="D14" s="13">
        <v>11.56</v>
      </c>
      <c r="E14" s="22">
        <v>16.899999999999999</v>
      </c>
      <c r="F14" s="22"/>
      <c r="G14" s="13">
        <v>11.56</v>
      </c>
      <c r="H14" s="13">
        <v>10.34</v>
      </c>
      <c r="I14" s="15"/>
      <c r="J14" s="13">
        <v>11.56</v>
      </c>
      <c r="K14" s="13">
        <v>26.71</v>
      </c>
      <c r="L14" s="15"/>
      <c r="M14" s="13">
        <v>11.56</v>
      </c>
      <c r="N14" s="13">
        <v>37.14</v>
      </c>
      <c r="O14" s="15"/>
      <c r="P14" s="13">
        <v>11.56</v>
      </c>
      <c r="Q14" s="22">
        <v>9.9</v>
      </c>
      <c r="R14" s="15"/>
      <c r="S14" s="16">
        <v>0.99091538060451656</v>
      </c>
      <c r="T14" s="16">
        <v>0.91377423761830501</v>
      </c>
      <c r="U14" s="15"/>
      <c r="V14" s="16">
        <v>0.99091538060451656</v>
      </c>
      <c r="W14" s="16">
        <v>0.99749745747809082</v>
      </c>
      <c r="X14" s="16"/>
      <c r="Y14" s="16">
        <v>0.99091538060451656</v>
      </c>
      <c r="Z14" s="16">
        <v>0.76180033871976516</v>
      </c>
      <c r="AA14" s="16"/>
      <c r="AB14" s="16">
        <v>0.99091538060451656</v>
      </c>
      <c r="AC14" s="16">
        <v>0.94041149042940653</v>
      </c>
      <c r="AD14" s="16"/>
      <c r="AE14" s="16">
        <v>0.94424442195511615</v>
      </c>
      <c r="AF14" s="16">
        <v>0.7232416804993459</v>
      </c>
      <c r="AG14" s="16"/>
      <c r="AH14" s="16">
        <v>0.17502547763593115</v>
      </c>
      <c r="AI14" s="16">
        <v>0.11497946792132176</v>
      </c>
    </row>
    <row r="15" spans="1:35" ht="15" customHeight="1">
      <c r="A15" s="13">
        <v>23.68</v>
      </c>
      <c r="B15" s="13">
        <v>18.79</v>
      </c>
      <c r="C15" s="15"/>
      <c r="D15" s="13">
        <v>23.68</v>
      </c>
      <c r="E15" s="22">
        <v>31.65</v>
      </c>
      <c r="F15" s="22"/>
      <c r="G15" s="13">
        <v>23.68</v>
      </c>
      <c r="H15" s="13">
        <v>19.32</v>
      </c>
      <c r="I15" s="15"/>
      <c r="J15" s="13">
        <v>23.68</v>
      </c>
      <c r="K15" s="13">
        <v>27.94</v>
      </c>
      <c r="L15" s="15"/>
      <c r="M15" s="13">
        <v>23.68</v>
      </c>
      <c r="N15" s="13">
        <v>37.18</v>
      </c>
      <c r="O15" s="15"/>
      <c r="P15" s="13">
        <v>23.68</v>
      </c>
      <c r="Q15" s="22">
        <v>6.97</v>
      </c>
      <c r="R15" s="15"/>
      <c r="S15" s="16">
        <v>0.53378763287452957</v>
      </c>
      <c r="T15" s="16">
        <v>0.26960308588200199</v>
      </c>
      <c r="U15" s="15"/>
      <c r="V15" s="16">
        <v>0.53378763287452957</v>
      </c>
      <c r="W15" s="16">
        <v>0.83419218645685134</v>
      </c>
      <c r="X15" s="16"/>
      <c r="Y15" s="16">
        <v>0.53378763287452957</v>
      </c>
      <c r="Z15" s="16">
        <v>0.57649755362576816</v>
      </c>
      <c r="AA15" s="16"/>
      <c r="AB15" s="16">
        <v>0.53378763287452957</v>
      </c>
      <c r="AC15" s="16">
        <v>0.30032923778681248</v>
      </c>
      <c r="AD15" s="16"/>
      <c r="AE15" s="16">
        <v>0.10035787478898293</v>
      </c>
      <c r="AF15" s="16">
        <v>0.18924890783837489</v>
      </c>
      <c r="AG15" s="16"/>
      <c r="AH15" s="16">
        <v>0.41716391916041839</v>
      </c>
      <c r="AI15" s="16">
        <v>3.4552149888223672E-2</v>
      </c>
    </row>
    <row r="16" spans="1:35" ht="15" customHeight="1">
      <c r="A16" s="13">
        <v>16.63</v>
      </c>
      <c r="B16" s="13">
        <v>12.18</v>
      </c>
      <c r="C16" s="15"/>
      <c r="D16" s="13">
        <v>16.63</v>
      </c>
      <c r="E16" s="22">
        <v>24.4</v>
      </c>
      <c r="F16" s="22"/>
      <c r="G16" s="13">
        <v>16.63</v>
      </c>
      <c r="H16" s="13">
        <v>14.85</v>
      </c>
      <c r="I16" s="15"/>
      <c r="J16" s="13">
        <v>16.63</v>
      </c>
      <c r="K16" s="13">
        <v>27.71</v>
      </c>
      <c r="L16" s="15"/>
      <c r="M16" s="13">
        <v>16.63</v>
      </c>
      <c r="N16" s="13">
        <v>37.57</v>
      </c>
      <c r="O16" s="15"/>
      <c r="P16" s="13">
        <v>16.63</v>
      </c>
      <c r="Q16" s="22">
        <v>10.199999999999999</v>
      </c>
      <c r="R16" s="15"/>
      <c r="S16" s="16">
        <v>0.68378010647961596</v>
      </c>
      <c r="T16" s="16">
        <v>0.41782964228621483</v>
      </c>
      <c r="U16" s="15"/>
      <c r="V16" s="16">
        <v>0.68378010647961596</v>
      </c>
      <c r="W16" s="16">
        <v>0.89818106357669458</v>
      </c>
      <c r="X16" s="16"/>
      <c r="Y16" s="16">
        <v>0.68378010647961596</v>
      </c>
      <c r="Z16" s="16">
        <v>0.57649755362576816</v>
      </c>
      <c r="AA16" s="16"/>
      <c r="AB16" s="16">
        <v>0.68378010647961596</v>
      </c>
      <c r="AC16" s="16">
        <v>0.54093519129258605</v>
      </c>
      <c r="AD16" s="16"/>
      <c r="AE16" s="16">
        <v>0.60651930963091227</v>
      </c>
      <c r="AF16" s="16">
        <v>0.64703351505039197</v>
      </c>
      <c r="AG16" s="16"/>
      <c r="AH16" s="16">
        <v>0.48921031277437466</v>
      </c>
      <c r="AI16" s="16">
        <v>0.2177963662638715</v>
      </c>
    </row>
    <row r="17" spans="1:35" ht="15" customHeight="1">
      <c r="A17" s="13">
        <v>15.77</v>
      </c>
      <c r="B17" s="13">
        <v>12.72</v>
      </c>
      <c r="C17" s="15"/>
      <c r="D17" s="13">
        <v>15.77</v>
      </c>
      <c r="E17" s="22">
        <v>25.3</v>
      </c>
      <c r="F17" s="22"/>
      <c r="G17" s="13">
        <v>15.77</v>
      </c>
      <c r="H17" s="13">
        <v>18.91</v>
      </c>
      <c r="I17" s="15"/>
      <c r="J17" s="13">
        <v>15.77</v>
      </c>
      <c r="K17" s="13">
        <v>45.61</v>
      </c>
      <c r="L17" s="15"/>
      <c r="M17" s="13">
        <v>15.77</v>
      </c>
      <c r="N17" s="13">
        <v>37.369999999999997</v>
      </c>
      <c r="O17" s="15"/>
      <c r="P17" s="13">
        <v>15.77</v>
      </c>
      <c r="Q17" s="22">
        <v>16.52</v>
      </c>
      <c r="R17" s="15"/>
      <c r="S17" s="16">
        <v>0.25386687487528509</v>
      </c>
      <c r="T17" s="16">
        <v>0.61748412295620203</v>
      </c>
      <c r="U17" s="15"/>
      <c r="V17" s="16">
        <v>0.25386687487528509</v>
      </c>
      <c r="W17" s="16">
        <v>0.65340983374684447</v>
      </c>
      <c r="X17" s="16"/>
      <c r="Y17" s="16">
        <v>0.25386687487528509</v>
      </c>
      <c r="Z17" s="16">
        <v>0.23334424789614422</v>
      </c>
      <c r="AA17" s="16"/>
      <c r="AB17" s="16">
        <v>0.25386687487528509</v>
      </c>
      <c r="AC17" s="16">
        <v>0.19699152504432024</v>
      </c>
      <c r="AD17" s="16"/>
      <c r="AE17" s="16">
        <v>0.37409372968158128</v>
      </c>
      <c r="AF17" s="16">
        <v>0.48476267038389464</v>
      </c>
      <c r="AG17" s="16"/>
      <c r="AH17" s="16">
        <v>0.36916578986787285</v>
      </c>
      <c r="AI17" s="16">
        <v>0.11886641205203081</v>
      </c>
    </row>
    <row r="18" spans="1:35" ht="15" customHeight="1">
      <c r="A18" s="13">
        <v>16.829999999999998</v>
      </c>
      <c r="B18" s="13">
        <v>13.04</v>
      </c>
      <c r="C18" s="15"/>
      <c r="D18" s="13">
        <v>16.829999999999998</v>
      </c>
      <c r="E18" s="22">
        <v>24.03</v>
      </c>
      <c r="F18" s="22"/>
      <c r="G18" s="13">
        <v>16.829999999999998</v>
      </c>
      <c r="H18" s="13">
        <v>10.25</v>
      </c>
      <c r="I18" s="15"/>
      <c r="J18" s="13">
        <v>16.829999999999998</v>
      </c>
      <c r="K18" s="13">
        <v>32.369999999999997</v>
      </c>
      <c r="L18" s="15"/>
      <c r="M18" s="13">
        <v>16.829999999999998</v>
      </c>
      <c r="N18" s="13">
        <v>36.18</v>
      </c>
      <c r="O18" s="15"/>
      <c r="P18" s="13">
        <v>16.829999999999998</v>
      </c>
      <c r="Q18" s="22">
        <v>8.93</v>
      </c>
      <c r="R18" s="15"/>
      <c r="S18" s="16">
        <v>0.36649599027541907</v>
      </c>
      <c r="T18" s="16">
        <v>0.61290742253524289</v>
      </c>
      <c r="U18" s="15"/>
      <c r="V18" s="16">
        <v>0.36649599027541907</v>
      </c>
      <c r="W18" s="16">
        <v>0.74058942113117554</v>
      </c>
      <c r="X18" s="16"/>
      <c r="Y18" s="16">
        <v>0.36649599027541907</v>
      </c>
      <c r="Z18" s="16">
        <v>0.26079651235451418</v>
      </c>
      <c r="AA18" s="16"/>
      <c r="AB18" s="16">
        <v>0.36649599027541907</v>
      </c>
      <c r="AC18" s="16">
        <v>0.45994113339551407</v>
      </c>
      <c r="AD18" s="16"/>
      <c r="AE18" s="16">
        <v>0.82292770523449987</v>
      </c>
      <c r="AF18" s="16">
        <v>0.91126305953299935</v>
      </c>
      <c r="AG18" s="16"/>
      <c r="AH18" s="16">
        <v>0.42028443882853267</v>
      </c>
      <c r="AI18" s="16">
        <v>0.23026978223169728</v>
      </c>
    </row>
    <row r="19" spans="1:35" ht="15" customHeight="1">
      <c r="A19" s="13">
        <v>27.21</v>
      </c>
      <c r="B19" s="13">
        <v>23.34</v>
      </c>
      <c r="C19" s="15"/>
      <c r="D19" s="13">
        <v>27.21</v>
      </c>
      <c r="E19" s="22">
        <v>37.5</v>
      </c>
      <c r="F19" s="22"/>
      <c r="G19" s="13">
        <v>27.21</v>
      </c>
      <c r="H19" s="13">
        <v>15.14</v>
      </c>
      <c r="I19" s="15"/>
      <c r="J19" s="13">
        <v>27.21</v>
      </c>
      <c r="K19" s="13">
        <v>29.29</v>
      </c>
      <c r="L19" s="15"/>
      <c r="M19" s="13">
        <v>27.21</v>
      </c>
      <c r="N19" s="13">
        <v>37.68</v>
      </c>
      <c r="O19" s="15"/>
      <c r="P19" s="13">
        <v>27.21</v>
      </c>
      <c r="Q19" s="22">
        <v>8.86</v>
      </c>
      <c r="R19" s="15"/>
      <c r="S19" s="16">
        <v>0.85360048921619947</v>
      </c>
      <c r="T19" s="16">
        <v>0.44620164786810573</v>
      </c>
      <c r="U19" s="15"/>
      <c r="V19" s="16">
        <v>0.85360048921619947</v>
      </c>
      <c r="W19" s="16">
        <v>0.95706758303716366</v>
      </c>
      <c r="X19" s="16"/>
      <c r="Y19" s="16">
        <v>0.85360048921619947</v>
      </c>
      <c r="Z19" s="16">
        <v>0.84415713209487486</v>
      </c>
      <c r="AA19" s="16"/>
      <c r="AB19" s="16">
        <v>0.85360048921619947</v>
      </c>
      <c r="AC19" s="16">
        <v>0.35194799530890541</v>
      </c>
      <c r="AD19" s="16"/>
      <c r="AE19" s="16">
        <v>0.17512892565630314</v>
      </c>
      <c r="AF19" s="16">
        <v>8.8972253356329085E-3</v>
      </c>
      <c r="AG19" s="16"/>
      <c r="AH19" s="16">
        <v>0.3778980783327342</v>
      </c>
      <c r="AI19" s="16">
        <v>0.46447021367856378</v>
      </c>
    </row>
    <row r="20" spans="1:35" ht="15" customHeight="1">
      <c r="A20" s="13">
        <v>23.16</v>
      </c>
      <c r="B20" s="13">
        <v>17.88</v>
      </c>
      <c r="C20" s="15"/>
      <c r="D20" s="13">
        <v>23.16</v>
      </c>
      <c r="E20" s="22">
        <v>31.77</v>
      </c>
      <c r="F20" s="22"/>
      <c r="G20" s="13">
        <v>23.16</v>
      </c>
      <c r="H20" s="13">
        <v>18.21</v>
      </c>
      <c r="I20" s="15"/>
      <c r="J20" s="13">
        <v>23.16</v>
      </c>
      <c r="K20" s="13">
        <v>30.56</v>
      </c>
      <c r="L20" s="15"/>
      <c r="M20" s="13">
        <v>23.16</v>
      </c>
      <c r="N20" s="13">
        <v>36.72</v>
      </c>
      <c r="O20" s="15"/>
      <c r="P20" s="13">
        <v>23.16</v>
      </c>
      <c r="Q20" s="22">
        <v>9.6999999999999993</v>
      </c>
      <c r="R20" s="15"/>
      <c r="S20" s="16">
        <v>0.20214904531423777</v>
      </c>
      <c r="T20" s="16">
        <v>4.8043884183954239E-3</v>
      </c>
      <c r="U20" s="15"/>
      <c r="V20" s="16">
        <v>0.20214904531423777</v>
      </c>
      <c r="W20" s="16">
        <v>0.60148853311419359</v>
      </c>
      <c r="X20" s="16"/>
      <c r="Y20" s="16">
        <v>0.20214904531423777</v>
      </c>
      <c r="Z20" s="16">
        <v>0.21961811566695932</v>
      </c>
      <c r="AA20" s="16"/>
      <c r="AB20" s="16">
        <v>0.20214904531423777</v>
      </c>
      <c r="AC20" s="16">
        <v>0.33832678664871157</v>
      </c>
      <c r="AD20" s="16"/>
      <c r="AE20" s="16">
        <v>0.73779824497738444</v>
      </c>
      <c r="AF20" s="16">
        <v>0.81879201136694879</v>
      </c>
      <c r="AG20" s="16"/>
      <c r="AH20" s="16">
        <v>0.34691162382393698</v>
      </c>
      <c r="AI20" s="16">
        <v>6.3781425414020914E-3</v>
      </c>
    </row>
    <row r="21" spans="1:35" ht="15" customHeight="1">
      <c r="A21" s="13">
        <v>20.18</v>
      </c>
      <c r="B21" s="13">
        <v>15.05</v>
      </c>
      <c r="C21" s="15"/>
      <c r="D21" s="13">
        <v>20.18</v>
      </c>
      <c r="E21" s="22">
        <v>32.04</v>
      </c>
      <c r="F21" s="22"/>
      <c r="G21" s="13">
        <v>20.18</v>
      </c>
      <c r="H21" s="13">
        <v>17.510000000000002</v>
      </c>
      <c r="I21" s="15"/>
      <c r="J21" s="13">
        <v>20.18</v>
      </c>
      <c r="K21" s="13">
        <v>39.11</v>
      </c>
      <c r="L21" s="15"/>
      <c r="M21" s="13">
        <v>20.18</v>
      </c>
      <c r="N21" s="13">
        <v>36.5</v>
      </c>
      <c r="O21" s="15"/>
      <c r="P21" s="13">
        <v>20.18</v>
      </c>
      <c r="Q21" s="22">
        <v>19.600000000000001</v>
      </c>
      <c r="R21" s="15"/>
      <c r="S21" s="16">
        <v>0.19744039924431414</v>
      </c>
      <c r="T21" s="16">
        <v>0.62358879615895446</v>
      </c>
      <c r="U21" s="15"/>
      <c r="V21" s="16">
        <v>0.19744039924431414</v>
      </c>
      <c r="W21" s="16">
        <v>0.59621411216305376</v>
      </c>
      <c r="X21" s="16"/>
      <c r="Y21" s="16">
        <v>0.19744039924431414</v>
      </c>
      <c r="Z21" s="16">
        <v>0.18530278509399692</v>
      </c>
      <c r="AA21" s="16"/>
      <c r="AB21" s="16">
        <v>0.19744039924431414</v>
      </c>
      <c r="AC21" s="16">
        <v>0.49493578949939315</v>
      </c>
      <c r="AD21" s="16"/>
      <c r="AE21" s="16">
        <v>0.21927767271926232</v>
      </c>
      <c r="AF21" s="16">
        <v>0.3655717905621948</v>
      </c>
      <c r="AG21" s="16"/>
      <c r="AH21" s="16">
        <v>0.19709646324842608</v>
      </c>
      <c r="AI21" s="16">
        <v>0.14591105962726397</v>
      </c>
    </row>
    <row r="22" spans="1:35" ht="15" customHeight="1">
      <c r="A22" s="13">
        <v>17.61</v>
      </c>
      <c r="B22" s="13">
        <v>12.78</v>
      </c>
      <c r="C22" s="15"/>
      <c r="D22" s="13">
        <v>17.61</v>
      </c>
      <c r="E22" s="22">
        <v>31.42</v>
      </c>
      <c r="F22" s="22"/>
      <c r="G22" s="13">
        <v>17.61</v>
      </c>
      <c r="H22" s="13">
        <v>17.350000000000001</v>
      </c>
      <c r="I22" s="15"/>
      <c r="J22" s="13">
        <v>17.61</v>
      </c>
      <c r="K22" s="13">
        <v>34.83</v>
      </c>
      <c r="L22" s="15"/>
      <c r="M22" s="13">
        <v>17.61</v>
      </c>
      <c r="N22" s="13">
        <v>38.03</v>
      </c>
      <c r="O22" s="15"/>
      <c r="P22" s="13">
        <v>17.61</v>
      </c>
      <c r="Q22" s="22">
        <v>20.329999999999998</v>
      </c>
      <c r="R22" s="15"/>
      <c r="S22" s="16">
        <v>0.48283611244802688</v>
      </c>
      <c r="T22" s="16">
        <v>0.67113925030831756</v>
      </c>
      <c r="U22" s="15"/>
      <c r="V22" s="16">
        <v>0.48283611244802688</v>
      </c>
      <c r="W22" s="16">
        <v>0.80879706531827777</v>
      </c>
      <c r="X22" s="16"/>
      <c r="Y22" s="16">
        <v>0.48283611244802688</v>
      </c>
      <c r="Z22" s="16">
        <v>0.32256410738584645</v>
      </c>
      <c r="AA22" s="16"/>
      <c r="AB22" s="16">
        <v>0.48283611244802688</v>
      </c>
      <c r="AC22" s="16">
        <v>0.48339868686553034</v>
      </c>
      <c r="AD22" s="16"/>
      <c r="AE22" s="16">
        <v>0.53954055021255831</v>
      </c>
      <c r="AF22" s="16">
        <v>0.57972026333142657</v>
      </c>
      <c r="AG22" s="16"/>
      <c r="AH22" s="16">
        <v>6.8863833843930314E-2</v>
      </c>
      <c r="AI22" s="16">
        <v>0.14834836698355516</v>
      </c>
    </row>
    <row r="23" spans="1:35" ht="15" customHeight="1">
      <c r="A23" s="13">
        <v>23.61</v>
      </c>
      <c r="B23" s="13">
        <v>18.62</v>
      </c>
      <c r="C23" s="15"/>
      <c r="D23" s="13">
        <v>23.61</v>
      </c>
      <c r="E23" s="22">
        <v>31.03</v>
      </c>
      <c r="F23" s="22"/>
      <c r="G23" s="13">
        <v>23.61</v>
      </c>
      <c r="H23" s="13">
        <v>27.81</v>
      </c>
      <c r="I23" s="15"/>
      <c r="J23" s="13">
        <v>23.61</v>
      </c>
      <c r="K23" s="13">
        <v>25.06</v>
      </c>
      <c r="L23" s="15"/>
      <c r="M23" s="13">
        <v>23.61</v>
      </c>
      <c r="N23" s="13">
        <v>37.26</v>
      </c>
      <c r="O23" s="15"/>
      <c r="P23" s="13">
        <v>23.61</v>
      </c>
      <c r="Q23" s="22">
        <v>9.6999999999999993</v>
      </c>
      <c r="R23" s="15"/>
      <c r="S23" s="16">
        <v>8.6826281616461057E-3</v>
      </c>
      <c r="T23" s="16">
        <v>0.78499384417629425</v>
      </c>
      <c r="U23" s="15"/>
      <c r="V23" s="16">
        <v>8.6826281616461057E-3</v>
      </c>
      <c r="W23" s="16">
        <v>0.10290651125611849</v>
      </c>
      <c r="X23" s="16"/>
      <c r="Y23" s="16">
        <v>8.6826281616461057E-3</v>
      </c>
      <c r="Z23" s="16">
        <v>6.8630661145924789E-3</v>
      </c>
      <c r="AA23" s="16"/>
      <c r="AB23" s="16">
        <v>8.6826281616461057E-3</v>
      </c>
      <c r="AC23" s="16">
        <v>1.6001058132730952E-3</v>
      </c>
      <c r="AD23" s="16"/>
      <c r="AE23" s="16">
        <v>9.4365204096729695E-3</v>
      </c>
      <c r="AF23" s="16">
        <v>0.14416787303460804</v>
      </c>
      <c r="AG23" s="16"/>
      <c r="AH23" s="16">
        <v>0.39908442409809136</v>
      </c>
      <c r="AI23" s="16">
        <v>2.6030315834842662E-2</v>
      </c>
    </row>
    <row r="24" spans="1:35" ht="15" customHeight="1">
      <c r="A24" s="13">
        <v>30.72</v>
      </c>
      <c r="B24" s="13">
        <v>26.33</v>
      </c>
      <c r="C24" s="15"/>
      <c r="D24" s="13">
        <v>30.72</v>
      </c>
      <c r="E24" s="22">
        <v>39.270000000000003</v>
      </c>
      <c r="F24" s="22"/>
      <c r="G24" s="13">
        <v>30.72</v>
      </c>
      <c r="H24" s="13">
        <v>19.07</v>
      </c>
      <c r="I24" s="15"/>
      <c r="J24" s="13">
        <v>30.72</v>
      </c>
      <c r="K24" s="13">
        <v>26.98</v>
      </c>
      <c r="L24" s="15"/>
      <c r="M24" s="13">
        <v>30.72</v>
      </c>
      <c r="N24" s="13">
        <v>36.22</v>
      </c>
      <c r="O24" s="15"/>
      <c r="P24" s="13">
        <v>30.72</v>
      </c>
      <c r="Q24" s="22">
        <v>7.59</v>
      </c>
      <c r="R24" s="15"/>
      <c r="S24" s="16">
        <v>0.29111230232244045</v>
      </c>
      <c r="T24" s="16">
        <v>0.75911800316647127</v>
      </c>
      <c r="U24" s="15"/>
      <c r="V24" s="16">
        <v>0.29111230232244045</v>
      </c>
      <c r="W24" s="16">
        <v>0.68541733177077691</v>
      </c>
      <c r="X24" s="16"/>
      <c r="Y24" s="16">
        <v>0.29111230232244045</v>
      </c>
      <c r="Z24" s="16">
        <v>0.24020731401073672</v>
      </c>
      <c r="AA24" s="16"/>
      <c r="AB24" s="16">
        <v>0.29111230232244045</v>
      </c>
      <c r="AC24" s="16">
        <v>0.57155633105911174</v>
      </c>
      <c r="AD24" s="16"/>
      <c r="AE24" s="16">
        <v>0.8211407415776989</v>
      </c>
      <c r="AF24" s="16">
        <v>0.73497977478230547</v>
      </c>
      <c r="AG24" s="16"/>
      <c r="AH24" s="16">
        <v>0.49001039005793146</v>
      </c>
      <c r="AI24" s="16">
        <v>0.12292399789271813</v>
      </c>
    </row>
    <row r="25" spans="1:35" ht="15" customHeight="1">
      <c r="A25" s="13">
        <v>21.98</v>
      </c>
      <c r="B25" s="13">
        <v>17.68</v>
      </c>
      <c r="C25" s="15"/>
      <c r="D25" s="13">
        <v>21.98</v>
      </c>
      <c r="E25" s="22">
        <v>27.95</v>
      </c>
      <c r="F25" s="22"/>
      <c r="G25" s="13">
        <v>21.98</v>
      </c>
      <c r="H25" s="13">
        <v>17.309999999999999</v>
      </c>
      <c r="I25" s="15"/>
      <c r="J25" s="13">
        <v>21.98</v>
      </c>
      <c r="K25" s="13">
        <v>30.95</v>
      </c>
      <c r="L25" s="15"/>
      <c r="M25" s="13">
        <v>21.98</v>
      </c>
      <c r="N25" s="13">
        <v>36.14</v>
      </c>
      <c r="O25" s="15"/>
      <c r="P25" s="13">
        <v>21.98</v>
      </c>
      <c r="Q25" s="22">
        <v>9.9</v>
      </c>
      <c r="R25" s="15"/>
      <c r="S25" s="16">
        <v>0.79299278105211302</v>
      </c>
      <c r="T25" s="16">
        <v>0.10765576391045968</v>
      </c>
      <c r="U25" s="15"/>
      <c r="V25" s="16">
        <v>0.79299278105211302</v>
      </c>
      <c r="W25" s="16">
        <v>0.93735252519731849</v>
      </c>
      <c r="X25" s="16"/>
      <c r="Y25" s="16">
        <v>0.79299278105211302</v>
      </c>
      <c r="Z25" s="16">
        <v>0.61767595031332301</v>
      </c>
      <c r="AA25" s="16"/>
      <c r="AB25" s="16">
        <v>0.79299278105211302</v>
      </c>
      <c r="AC25" s="16">
        <v>0.3739238753031871</v>
      </c>
      <c r="AD25" s="16"/>
      <c r="AE25" s="16">
        <v>0.15632617176478628</v>
      </c>
      <c r="AF25" s="16">
        <v>1.9544767925575177E-2</v>
      </c>
      <c r="AG25" s="16"/>
      <c r="AH25" s="16">
        <v>0.13880930943159744</v>
      </c>
      <c r="AI25" s="16">
        <v>0.42816021383726738</v>
      </c>
    </row>
    <row r="26" spans="1:35" ht="15" customHeight="1">
      <c r="A26" s="13">
        <v>22.1</v>
      </c>
      <c r="B26" s="13">
        <v>17.97</v>
      </c>
      <c r="C26" s="15"/>
      <c r="D26" s="13">
        <v>22.1</v>
      </c>
      <c r="E26" s="22">
        <v>28.49</v>
      </c>
      <c r="F26" s="22"/>
      <c r="G26" s="13">
        <v>22.1</v>
      </c>
      <c r="H26" s="13">
        <v>24.81</v>
      </c>
      <c r="I26" s="15"/>
      <c r="J26" s="13">
        <v>22.1</v>
      </c>
      <c r="K26" s="13">
        <v>33.369999999999997</v>
      </c>
      <c r="L26" s="15"/>
      <c r="M26" s="13">
        <v>22.1</v>
      </c>
      <c r="N26" s="13">
        <v>35.409999999999997</v>
      </c>
      <c r="O26" s="15"/>
      <c r="P26" s="13">
        <v>22.1</v>
      </c>
      <c r="Q26" s="22">
        <v>8.51</v>
      </c>
      <c r="R26" s="15"/>
      <c r="S26" s="16">
        <v>3.1898389005873037E-2</v>
      </c>
      <c r="T26" s="16">
        <v>0.90399866430684306</v>
      </c>
      <c r="U26" s="15"/>
      <c r="V26" s="16">
        <v>3.1898389005873037E-2</v>
      </c>
      <c r="W26" s="16">
        <v>0.25219238173194786</v>
      </c>
      <c r="X26" s="16"/>
      <c r="Y26" s="16">
        <v>3.1898389005873037E-2</v>
      </c>
      <c r="Z26" s="16">
        <v>2.7452264458369915E-2</v>
      </c>
      <c r="AA26" s="16"/>
      <c r="AB26" s="16">
        <v>3.1898389005873037E-2</v>
      </c>
      <c r="AC26" s="16">
        <v>0.14563696508824814</v>
      </c>
      <c r="AD26" s="16"/>
      <c r="AE26" s="16">
        <v>0.81705971507670649</v>
      </c>
      <c r="AF26" s="16">
        <v>0.51603845311363961</v>
      </c>
      <c r="AG26" s="16"/>
      <c r="AH26" s="16">
        <v>0.19634900826601606</v>
      </c>
      <c r="AI26" s="16">
        <v>0.18643971211015198</v>
      </c>
    </row>
    <row r="27" spans="1:35" ht="15" customHeight="1">
      <c r="A27" s="13">
        <v>28.92</v>
      </c>
      <c r="B27" s="13">
        <v>24.4</v>
      </c>
      <c r="C27" s="15"/>
      <c r="D27" s="13">
        <v>28.92</v>
      </c>
      <c r="E27" s="22">
        <v>37.659999999999997</v>
      </c>
      <c r="F27" s="22"/>
      <c r="G27" s="13">
        <v>28.92</v>
      </c>
      <c r="H27" s="13">
        <v>19.89</v>
      </c>
      <c r="I27" s="15"/>
      <c r="J27" s="13">
        <v>28.92</v>
      </c>
      <c r="K27" s="13">
        <v>29.37</v>
      </c>
      <c r="L27" s="15"/>
      <c r="M27" s="13">
        <v>28.92</v>
      </c>
      <c r="N27" s="13">
        <v>35.369999999999997</v>
      </c>
      <c r="O27" s="15"/>
      <c r="P27" s="13">
        <v>28.92</v>
      </c>
      <c r="Q27" s="22">
        <v>7.35</v>
      </c>
      <c r="R27" s="15"/>
      <c r="S27" s="16">
        <v>0.11099318449569867</v>
      </c>
      <c r="T27" s="16">
        <v>0.6638938872813539</v>
      </c>
      <c r="U27" s="15"/>
      <c r="V27" s="16">
        <v>0.11099318449569867</v>
      </c>
      <c r="W27" s="16">
        <v>0.47326732703960289</v>
      </c>
      <c r="X27" s="16"/>
      <c r="Y27" s="16">
        <v>0.11099318449569867</v>
      </c>
      <c r="Z27" s="16">
        <v>0.10294599171888717</v>
      </c>
      <c r="AA27" s="16"/>
      <c r="AB27" s="16">
        <v>0.11099318449569867</v>
      </c>
      <c r="AC27" s="16">
        <v>0.36830240753276755</v>
      </c>
      <c r="AD27" s="16"/>
      <c r="AE27" s="16">
        <v>2.940681916716506E-2</v>
      </c>
      <c r="AF27" s="16">
        <v>0.29785247629324313</v>
      </c>
      <c r="AG27" s="16"/>
      <c r="AH27" s="16">
        <v>0.13754299653371579</v>
      </c>
      <c r="AI27" s="16">
        <v>0.32845321110687958</v>
      </c>
    </row>
    <row r="28" spans="1:35" ht="15" customHeight="1">
      <c r="A28" s="13">
        <v>24.43</v>
      </c>
      <c r="B28" s="13">
        <v>20.92</v>
      </c>
      <c r="C28" s="15"/>
      <c r="D28" s="13">
        <v>24.43</v>
      </c>
      <c r="E28" s="22">
        <v>37.229999999999997</v>
      </c>
      <c r="F28" s="22"/>
      <c r="G28" s="13">
        <v>24.43</v>
      </c>
      <c r="H28" s="13">
        <v>13.86</v>
      </c>
      <c r="I28" s="15"/>
      <c r="J28" s="13">
        <v>24.43</v>
      </c>
      <c r="K28" s="13">
        <v>39.909999999999997</v>
      </c>
      <c r="L28" s="15"/>
      <c r="M28" s="13">
        <v>24.43</v>
      </c>
      <c r="N28" s="13">
        <v>35.33</v>
      </c>
      <c r="O28" s="15"/>
      <c r="P28" s="13">
        <v>24.43</v>
      </c>
      <c r="Q28" s="22">
        <v>15.21</v>
      </c>
      <c r="R28" s="15"/>
      <c r="S28" s="16">
        <v>0.98741391304876935</v>
      </c>
      <c r="T28" s="16">
        <v>0.31877069001477609</v>
      </c>
      <c r="U28" s="15"/>
      <c r="V28" s="16">
        <v>0.98741391304876935</v>
      </c>
      <c r="W28" s="16">
        <v>0.99653026509935194</v>
      </c>
      <c r="X28" s="16"/>
      <c r="Y28" s="16">
        <v>0.98741391304876935</v>
      </c>
      <c r="Z28" s="16">
        <v>0.92651392546998457</v>
      </c>
      <c r="AA28" s="16"/>
      <c r="AB28" s="16">
        <v>0.98741391304876935</v>
      </c>
      <c r="AC28" s="16">
        <v>0.43792896436337214</v>
      </c>
      <c r="AD28" s="16"/>
      <c r="AE28" s="16">
        <v>0.65692711226899181</v>
      </c>
      <c r="AF28" s="16">
        <v>0.63937811600262751</v>
      </c>
      <c r="AG28" s="16"/>
      <c r="AH28" s="16">
        <v>0.38062732980652386</v>
      </c>
      <c r="AI28" s="16">
        <v>0.30400650380840544</v>
      </c>
    </row>
    <row r="29" spans="1:35" ht="15" customHeight="1">
      <c r="A29" s="13">
        <v>25.57</v>
      </c>
      <c r="B29" s="13">
        <v>21.04</v>
      </c>
      <c r="C29" s="15"/>
      <c r="D29" s="13">
        <v>25.57</v>
      </c>
      <c r="E29" s="22">
        <v>39.47</v>
      </c>
      <c r="F29" s="22"/>
      <c r="G29" s="13">
        <v>25.57</v>
      </c>
      <c r="H29" s="13">
        <v>21.57</v>
      </c>
      <c r="I29" s="15"/>
      <c r="J29" s="13">
        <v>25.57</v>
      </c>
      <c r="K29" s="13">
        <v>39.22</v>
      </c>
      <c r="L29" s="15"/>
      <c r="M29" s="13">
        <v>25.57</v>
      </c>
      <c r="N29" s="13">
        <v>33.909999999999997</v>
      </c>
      <c r="O29" s="15"/>
      <c r="P29" s="13">
        <v>25.57</v>
      </c>
      <c r="Q29" s="22">
        <v>14.4</v>
      </c>
      <c r="R29" s="15"/>
      <c r="S29" s="16">
        <v>0.2483604062646913</v>
      </c>
      <c r="T29" s="16">
        <v>0.17077954331033809</v>
      </c>
      <c r="U29" s="15"/>
      <c r="V29" s="16">
        <v>0.2483604062646913</v>
      </c>
      <c r="W29" s="16">
        <v>0.64833841554957206</v>
      </c>
      <c r="X29" s="16"/>
      <c r="Y29" s="16">
        <v>0.2483604062646913</v>
      </c>
      <c r="Z29" s="16">
        <v>0.2539334462399217</v>
      </c>
      <c r="AA29" s="16"/>
      <c r="AB29" s="16">
        <v>0.2483604062646913</v>
      </c>
      <c r="AC29" s="16">
        <v>0.55497453188223611</v>
      </c>
      <c r="AD29" s="16"/>
      <c r="AE29" s="16">
        <v>0.36235109372632718</v>
      </c>
      <c r="AF29" s="16">
        <v>0.18667573136603485</v>
      </c>
      <c r="AG29" s="16"/>
      <c r="AH29" s="16">
        <v>0.14147282117193646</v>
      </c>
      <c r="AI29" s="16">
        <v>0.1617668465903534</v>
      </c>
    </row>
    <row r="30" spans="1:35" ht="15" customHeight="1">
      <c r="A30" s="13">
        <v>25.98</v>
      </c>
      <c r="B30" s="13">
        <v>21.21</v>
      </c>
      <c r="C30" s="15"/>
      <c r="D30" s="13">
        <v>25.98</v>
      </c>
      <c r="E30" s="22">
        <v>31.88</v>
      </c>
      <c r="F30" s="22"/>
      <c r="G30" s="13">
        <v>25.98</v>
      </c>
      <c r="H30" s="13">
        <v>14.64</v>
      </c>
      <c r="I30" s="15"/>
      <c r="J30" s="13">
        <v>25.98</v>
      </c>
      <c r="K30" s="13">
        <v>38.72</v>
      </c>
      <c r="L30" s="15"/>
      <c r="M30" s="13">
        <v>25.98</v>
      </c>
      <c r="N30" s="13">
        <v>32.75</v>
      </c>
      <c r="O30" s="15"/>
      <c r="P30" s="13">
        <v>25.98</v>
      </c>
      <c r="Q30" s="22">
        <v>13.01</v>
      </c>
      <c r="R30" s="15"/>
      <c r="S30" s="16">
        <v>0.2697974987863736</v>
      </c>
      <c r="T30" s="16">
        <v>0.55619645370727666</v>
      </c>
      <c r="U30" s="15"/>
      <c r="V30" s="16">
        <v>0.2697974987863736</v>
      </c>
      <c r="W30" s="16">
        <v>0.66756577860938449</v>
      </c>
      <c r="X30" s="16"/>
      <c r="Y30" s="16">
        <v>0.2697974987863736</v>
      </c>
      <c r="Z30" s="16">
        <v>0.27452264458369907</v>
      </c>
      <c r="AA30" s="16"/>
      <c r="AB30" s="16">
        <v>0.2697974987863736</v>
      </c>
      <c r="AC30" s="16">
        <v>0.38351393906428466</v>
      </c>
      <c r="AD30" s="16"/>
      <c r="AE30" s="16">
        <v>0.82358945183513865</v>
      </c>
      <c r="AF30" s="16">
        <v>0.76510042077758189</v>
      </c>
      <c r="AG30" s="16"/>
      <c r="AH30" s="16">
        <v>0.46335190661924869</v>
      </c>
      <c r="AI30" s="16">
        <v>5.8705435265272915E-2</v>
      </c>
    </row>
    <row r="31" spans="1:35" ht="15" customHeight="1">
      <c r="A31" s="13">
        <v>24.51</v>
      </c>
      <c r="B31" s="13">
        <v>21.16</v>
      </c>
      <c r="C31" s="15"/>
      <c r="D31" s="13">
        <v>24.51</v>
      </c>
      <c r="E31" s="22">
        <v>40.700000000000003</v>
      </c>
      <c r="F31" s="22"/>
      <c r="G31" s="13">
        <v>24.51</v>
      </c>
      <c r="H31" s="13">
        <v>23.09</v>
      </c>
      <c r="I31" s="15"/>
      <c r="J31" s="13">
        <v>24.51</v>
      </c>
      <c r="K31" s="13">
        <v>42.6</v>
      </c>
      <c r="L31" s="15"/>
      <c r="M31" s="13">
        <v>24.51</v>
      </c>
      <c r="N31" s="13">
        <v>33.1</v>
      </c>
      <c r="O31" s="15"/>
      <c r="P31" s="13">
        <v>24.51</v>
      </c>
      <c r="Q31" s="22">
        <v>32.840000000000003</v>
      </c>
      <c r="R31" s="15"/>
      <c r="S31" s="16">
        <v>6.5922660961295274E-2</v>
      </c>
      <c r="T31" s="16">
        <v>0.54831984671941936</v>
      </c>
      <c r="U31" s="15"/>
      <c r="V31" s="16">
        <v>6.5922660961295274E-2</v>
      </c>
      <c r="W31" s="16">
        <v>0.37272178966893621</v>
      </c>
      <c r="X31" s="16"/>
      <c r="Y31" s="16">
        <v>6.5922660961295274E-2</v>
      </c>
      <c r="Z31" s="16">
        <v>6.1767595031332306E-2</v>
      </c>
      <c r="AA31" s="16"/>
      <c r="AB31" s="16">
        <v>6.5922660961295274E-2</v>
      </c>
      <c r="AC31" s="16">
        <v>0.1740587205840711</v>
      </c>
      <c r="AD31" s="16"/>
      <c r="AE31" s="16">
        <v>0.46211378884244581</v>
      </c>
      <c r="AF31" s="16">
        <v>0.11911682179267392</v>
      </c>
      <c r="AG31" s="16"/>
      <c r="AH31" s="16">
        <v>9.8186441708536742E-2</v>
      </c>
      <c r="AI31" s="16">
        <v>0.1368585813907878</v>
      </c>
    </row>
    <row r="32" spans="1:35" ht="15" customHeight="1">
      <c r="A32" s="13">
        <v>33.909999999999997</v>
      </c>
      <c r="B32" s="13">
        <v>28.47</v>
      </c>
      <c r="C32" s="15"/>
      <c r="D32" s="13">
        <v>33.909999999999997</v>
      </c>
      <c r="E32" s="22">
        <v>44.05</v>
      </c>
      <c r="F32" s="22"/>
      <c r="G32" s="13">
        <v>33.909999999999997</v>
      </c>
      <c r="H32" s="13">
        <v>40.07</v>
      </c>
      <c r="I32" s="15"/>
      <c r="J32" s="13">
        <v>33.909999999999997</v>
      </c>
      <c r="K32" s="13">
        <v>30.18</v>
      </c>
      <c r="L32" s="15"/>
      <c r="M32" s="13">
        <v>33.909999999999997</v>
      </c>
      <c r="N32" s="13">
        <v>34</v>
      </c>
      <c r="O32" s="15"/>
      <c r="P32" s="13">
        <v>33.909999999999997</v>
      </c>
      <c r="Q32" s="22">
        <v>13.1</v>
      </c>
      <c r="R32" s="15"/>
      <c r="S32" s="16">
        <v>0.76032718764178775</v>
      </c>
      <c r="T32" s="16">
        <v>0.55908428531688315</v>
      </c>
      <c r="U32" s="15"/>
      <c r="V32" s="16">
        <v>0.76032718764178775</v>
      </c>
      <c r="W32" s="16">
        <v>0.92616528291725453</v>
      </c>
      <c r="X32" s="16"/>
      <c r="Y32" s="16">
        <v>0.76032718764178775</v>
      </c>
      <c r="Z32" s="16">
        <v>0.5353191569382133</v>
      </c>
      <c r="AA32" s="16"/>
      <c r="AB32" s="16">
        <v>0.76032718764178775</v>
      </c>
      <c r="AC32" s="16">
        <v>0.37256289111106811</v>
      </c>
      <c r="AD32" s="16"/>
      <c r="AE32" s="16">
        <v>0.58116743569671392</v>
      </c>
      <c r="AF32" s="16">
        <v>0.66657359906100644</v>
      </c>
      <c r="AG32" s="16"/>
      <c r="AH32" s="16">
        <v>0.27330435265638192</v>
      </c>
      <c r="AI32" s="16">
        <v>0.42777066479892828</v>
      </c>
    </row>
    <row r="33" spans="1:35" ht="15" customHeight="1">
      <c r="A33" s="13">
        <v>7.43</v>
      </c>
      <c r="B33" s="13">
        <v>4.0999999999999996</v>
      </c>
      <c r="C33" s="15"/>
      <c r="D33" s="13">
        <v>7.43</v>
      </c>
      <c r="E33" s="22">
        <v>15.52</v>
      </c>
      <c r="F33" s="22"/>
      <c r="G33" s="13">
        <v>7.43</v>
      </c>
      <c r="H33" s="13">
        <v>6.73</v>
      </c>
      <c r="I33" s="15"/>
      <c r="J33" s="13">
        <v>7.43</v>
      </c>
      <c r="K33" s="13">
        <v>27.48</v>
      </c>
      <c r="L33" s="15"/>
      <c r="M33" s="13">
        <v>7.43</v>
      </c>
      <c r="N33" s="13">
        <v>40.380000000000003</v>
      </c>
      <c r="O33" s="15"/>
      <c r="P33" s="13">
        <v>7.43</v>
      </c>
      <c r="Q33" s="22">
        <v>14.21</v>
      </c>
      <c r="R33" s="15"/>
      <c r="S33" s="16">
        <v>0.36735349815415835</v>
      </c>
      <c r="T33" s="16">
        <v>0.87469742774397163</v>
      </c>
      <c r="U33" s="15"/>
      <c r="V33" s="16">
        <v>0.36735349815415835</v>
      </c>
      <c r="W33" s="16">
        <v>0.74115780385084762</v>
      </c>
      <c r="X33" s="16"/>
      <c r="Y33" s="16">
        <v>0.36735349815415835</v>
      </c>
      <c r="Z33" s="16">
        <v>0.34315330572962388</v>
      </c>
      <c r="AA33" s="16"/>
      <c r="AB33" s="16">
        <v>0.36735349815415835</v>
      </c>
      <c r="AC33" s="16">
        <v>0.60994960653420982</v>
      </c>
      <c r="AD33" s="16"/>
      <c r="AE33" s="16">
        <v>0.27402313564700964</v>
      </c>
      <c r="AF33" s="16">
        <v>1.7955843064572524E-2</v>
      </c>
      <c r="AG33" s="16"/>
      <c r="AH33" s="16">
        <v>0.3719998326538535</v>
      </c>
      <c r="AI33" s="16">
        <v>0.21678002211453642</v>
      </c>
    </row>
    <row r="34" spans="1:35" ht="15" customHeight="1">
      <c r="A34" s="13">
        <v>5.76</v>
      </c>
      <c r="B34" s="13">
        <v>3.53</v>
      </c>
      <c r="C34" s="15"/>
      <c r="D34" s="13">
        <v>5.76</v>
      </c>
      <c r="E34" s="22">
        <v>12.21</v>
      </c>
      <c r="F34" s="22"/>
      <c r="G34" s="13">
        <v>5.76</v>
      </c>
      <c r="H34" s="13">
        <v>5.5</v>
      </c>
      <c r="I34" s="15"/>
      <c r="J34" s="13">
        <v>5.76</v>
      </c>
      <c r="K34" s="13">
        <v>33.409999999999997</v>
      </c>
      <c r="L34" s="15"/>
      <c r="M34" s="13">
        <v>5.76</v>
      </c>
      <c r="N34" s="13">
        <v>37.99</v>
      </c>
      <c r="O34" s="15"/>
      <c r="P34" s="13">
        <v>5.76</v>
      </c>
      <c r="Q34" s="22">
        <v>11.47</v>
      </c>
      <c r="R34" s="15"/>
      <c r="S34" s="16">
        <v>0.96927633443559724</v>
      </c>
      <c r="T34" s="16">
        <v>0.53038920065854533</v>
      </c>
      <c r="U34" s="15"/>
      <c r="V34" s="16">
        <v>0.96927633443559724</v>
      </c>
      <c r="W34" s="16">
        <v>0.99147083418280091</v>
      </c>
      <c r="X34" s="16"/>
      <c r="Y34" s="16">
        <v>0.96927633443559724</v>
      </c>
      <c r="Z34" s="16">
        <v>0.98141845438672437</v>
      </c>
      <c r="AA34" s="16"/>
      <c r="AB34" s="16">
        <v>0.96927633443559724</v>
      </c>
      <c r="AC34" s="16">
        <v>0.39977337315059919</v>
      </c>
      <c r="AD34" s="16"/>
      <c r="AE34" s="16">
        <v>0.60368942027052386</v>
      </c>
      <c r="AF34" s="16">
        <v>0.5898463907563295</v>
      </c>
      <c r="AG34" s="16"/>
      <c r="AH34" s="16">
        <v>0.26041085800041192</v>
      </c>
      <c r="AI34" s="16">
        <v>0.31437957982388653</v>
      </c>
    </row>
    <row r="35" spans="1:35" ht="15" customHeight="1">
      <c r="A35" s="22">
        <v>15.11</v>
      </c>
      <c r="B35" s="22">
        <v>10.62</v>
      </c>
      <c r="C35" s="15"/>
      <c r="D35" s="22">
        <v>15.11</v>
      </c>
      <c r="E35" s="22">
        <v>29.11</v>
      </c>
      <c r="F35" s="22"/>
      <c r="G35" s="22">
        <v>15.11</v>
      </c>
      <c r="H35" s="22">
        <v>26.95</v>
      </c>
      <c r="I35" s="15"/>
      <c r="J35" s="22">
        <v>15.11</v>
      </c>
      <c r="K35" s="13">
        <v>20.21</v>
      </c>
      <c r="L35" s="15"/>
      <c r="M35" s="22">
        <v>15.11</v>
      </c>
      <c r="N35" s="13">
        <v>44.11</v>
      </c>
      <c r="O35" s="15"/>
      <c r="P35" s="22">
        <v>15.11</v>
      </c>
      <c r="Q35" s="22">
        <v>14.75</v>
      </c>
      <c r="R35" s="15"/>
      <c r="S35" s="16">
        <v>0.54067352362654197</v>
      </c>
      <c r="T35" s="16">
        <v>0.9657108082146354</v>
      </c>
      <c r="U35" s="15"/>
      <c r="V35" s="16">
        <v>0.54067352362654197</v>
      </c>
      <c r="W35" s="16">
        <v>0.83745877873860197</v>
      </c>
      <c r="X35" s="16"/>
      <c r="Y35" s="16">
        <v>0.54067352362654197</v>
      </c>
      <c r="Z35" s="16">
        <v>0.39805783464636374</v>
      </c>
      <c r="AA35" s="16"/>
      <c r="AB35" s="16">
        <v>0.54067352362654197</v>
      </c>
      <c r="AC35" s="16">
        <v>0.73818059959078686</v>
      </c>
      <c r="AD35" s="16"/>
      <c r="AE35" s="16">
        <v>0.1265332975276402</v>
      </c>
      <c r="AF35" s="16">
        <v>0.1058291743158635</v>
      </c>
      <c r="AG35" s="16"/>
      <c r="AH35" s="19">
        <v>0.1</v>
      </c>
      <c r="AI35" s="19">
        <v>0.95</v>
      </c>
    </row>
    <row r="36" spans="1:35" ht="15" customHeight="1">
      <c r="A36" s="22">
        <v>9.07</v>
      </c>
      <c r="B36" s="22">
        <v>4.47</v>
      </c>
      <c r="C36" s="15"/>
      <c r="D36" s="22">
        <v>9.07</v>
      </c>
      <c r="E36" s="22">
        <v>18.399999999999999</v>
      </c>
      <c r="F36" s="22"/>
      <c r="G36" s="22">
        <v>9.07</v>
      </c>
      <c r="H36" s="22">
        <v>16.82</v>
      </c>
      <c r="I36" s="15"/>
      <c r="J36" s="22">
        <v>9.07</v>
      </c>
      <c r="K36" s="13">
        <v>26.33</v>
      </c>
      <c r="L36" s="15"/>
      <c r="M36" s="22">
        <v>9.07</v>
      </c>
      <c r="N36" s="13">
        <v>39.72</v>
      </c>
      <c r="O36" s="15"/>
      <c r="P36" s="22">
        <v>9.07</v>
      </c>
      <c r="Q36" s="22">
        <v>13.48</v>
      </c>
      <c r="R36" s="15"/>
      <c r="S36" s="16">
        <v>0.85282482879340504</v>
      </c>
      <c r="T36" s="16">
        <v>0.5255935248942224</v>
      </c>
      <c r="U36" s="15"/>
      <c r="V36" s="16">
        <v>0.85282482879340504</v>
      </c>
      <c r="W36" s="16">
        <v>0.95682323152054038</v>
      </c>
      <c r="X36" s="16"/>
      <c r="Y36" s="16">
        <v>0.85282482879340504</v>
      </c>
      <c r="Z36" s="16">
        <v>0.58336061974036058</v>
      </c>
      <c r="AA36" s="16"/>
      <c r="AB36" s="16">
        <v>0.85282482879340504</v>
      </c>
      <c r="AC36" s="16">
        <v>0.57593076003376498</v>
      </c>
      <c r="AD36" s="16"/>
      <c r="AE36" s="16">
        <v>0.80139357134605627</v>
      </c>
      <c r="AF36" s="16">
        <v>0.57139814912551223</v>
      </c>
      <c r="AG36" s="16"/>
      <c r="AH36" s="16">
        <v>0.14431729544753619</v>
      </c>
      <c r="AI36" s="16">
        <v>0.24527496031736024</v>
      </c>
    </row>
    <row r="37" spans="1:35" ht="15" customHeight="1">
      <c r="A37" s="13">
        <v>7.92</v>
      </c>
      <c r="B37" s="22">
        <v>4.2699999999999996</v>
      </c>
      <c r="C37" s="15"/>
      <c r="D37" s="13">
        <v>7.92</v>
      </c>
      <c r="E37" s="22">
        <v>14.67</v>
      </c>
      <c r="F37" s="22"/>
      <c r="G37" s="13">
        <v>7.92</v>
      </c>
      <c r="H37" s="13">
        <v>4.0599999999999996</v>
      </c>
      <c r="I37" s="15"/>
      <c r="J37" s="13">
        <v>7.92</v>
      </c>
      <c r="K37" s="13">
        <v>32.68</v>
      </c>
      <c r="L37" s="15"/>
      <c r="M37" s="13">
        <v>7.92</v>
      </c>
      <c r="N37" s="13">
        <v>38.03</v>
      </c>
      <c r="O37" s="15"/>
      <c r="P37" s="13">
        <v>7.92</v>
      </c>
      <c r="Q37" s="22">
        <v>11.67</v>
      </c>
      <c r="R37" s="15"/>
      <c r="S37" s="16">
        <v>0.61409894812271459</v>
      </c>
      <c r="T37" s="16">
        <v>0.37123668850631081</v>
      </c>
      <c r="U37" s="15"/>
      <c r="V37" s="16">
        <v>0.61409894812271459</v>
      </c>
      <c r="W37" s="16">
        <v>0.87018144583330059</v>
      </c>
      <c r="X37" s="16"/>
      <c r="Y37" s="16">
        <v>0.61409894812271459</v>
      </c>
      <c r="Z37" s="16">
        <v>0.5627714213965832</v>
      </c>
      <c r="AA37" s="16"/>
      <c r="AB37" s="16">
        <v>0.61409894812271459</v>
      </c>
      <c r="AC37" s="16">
        <v>0.54936972535657969</v>
      </c>
      <c r="AD37" s="16"/>
      <c r="AE37" s="16">
        <v>8.9930148844352562E-2</v>
      </c>
      <c r="AF37" s="16">
        <v>0.43519026176716769</v>
      </c>
      <c r="AG37" s="16"/>
      <c r="AH37" s="16">
        <v>0.11221094587964318</v>
      </c>
      <c r="AI37" s="16">
        <v>0.11834745250967911</v>
      </c>
    </row>
    <row r="38" spans="1:35" ht="15" customHeight="1">
      <c r="A38" s="22">
        <v>4.58</v>
      </c>
      <c r="B38" s="22">
        <v>2.99</v>
      </c>
      <c r="C38" s="15"/>
      <c r="D38" s="22">
        <v>4.58</v>
      </c>
      <c r="E38" s="22">
        <v>8.43</v>
      </c>
      <c r="F38" s="22"/>
      <c r="G38" s="22">
        <v>4.58</v>
      </c>
      <c r="H38" s="22">
        <v>3.86</v>
      </c>
      <c r="I38" s="15"/>
      <c r="J38" s="22">
        <v>4.58</v>
      </c>
      <c r="K38" s="13">
        <v>39.22</v>
      </c>
      <c r="L38" s="15"/>
      <c r="M38" s="22">
        <v>4.58</v>
      </c>
      <c r="N38" s="13">
        <v>37.57</v>
      </c>
      <c r="O38" s="15"/>
      <c r="P38" s="22">
        <v>4.58</v>
      </c>
      <c r="Q38" s="22">
        <v>12.63</v>
      </c>
      <c r="R38" s="15"/>
      <c r="S38" s="16">
        <v>0.97136980016359542</v>
      </c>
      <c r="T38" s="16">
        <v>0.95947638863389062</v>
      </c>
      <c r="U38" s="15"/>
      <c r="V38" s="16">
        <v>0.97136980016359542</v>
      </c>
      <c r="W38" s="16">
        <v>0.99205908006204524</v>
      </c>
      <c r="X38" s="16"/>
      <c r="Y38" s="16">
        <v>0.97136980016359542</v>
      </c>
      <c r="Z38" s="16">
        <v>0.99514458661590932</v>
      </c>
      <c r="AA38" s="16"/>
      <c r="AB38" s="16">
        <v>0.97136980016359542</v>
      </c>
      <c r="AC38" s="16">
        <v>0.69018500925935</v>
      </c>
      <c r="AD38" s="16"/>
      <c r="AE38" s="16">
        <v>0.9592029319255605</v>
      </c>
      <c r="AF38" s="16">
        <v>0.94726177910871279</v>
      </c>
      <c r="AG38" s="16"/>
      <c r="AH38" s="16">
        <v>0.41968691322060503</v>
      </c>
      <c r="AI38" s="16">
        <v>0.36854493954256978</v>
      </c>
    </row>
    <row r="39" spans="1:35" ht="15" customHeight="1">
      <c r="A39" s="13">
        <v>5.64</v>
      </c>
      <c r="B39" s="22">
        <v>3.49</v>
      </c>
      <c r="C39" s="15"/>
      <c r="D39" s="13">
        <v>5.64</v>
      </c>
      <c r="E39" s="22">
        <v>12.13</v>
      </c>
      <c r="F39" s="22"/>
      <c r="G39" s="13">
        <v>5.64</v>
      </c>
      <c r="H39" s="13">
        <v>5.33</v>
      </c>
      <c r="I39" s="15"/>
      <c r="J39" s="13">
        <v>5.64</v>
      </c>
      <c r="K39" s="13">
        <v>36.03</v>
      </c>
      <c r="L39" s="15"/>
      <c r="M39" s="13">
        <v>5.64</v>
      </c>
      <c r="N39" s="13">
        <v>37.49</v>
      </c>
      <c r="O39" s="15"/>
      <c r="P39" s="13">
        <v>5.64</v>
      </c>
      <c r="Q39" s="22">
        <v>12.63</v>
      </c>
      <c r="R39" s="15"/>
      <c r="S39" s="16">
        <v>0.82680001913016321</v>
      </c>
      <c r="T39" s="16">
        <v>0.88679598804078708</v>
      </c>
      <c r="U39" s="15"/>
      <c r="V39" s="16">
        <v>0.82680001913016321</v>
      </c>
      <c r="W39" s="16">
        <v>0.94850817665552989</v>
      </c>
      <c r="X39" s="16"/>
      <c r="Y39" s="16">
        <v>0.82680001913016321</v>
      </c>
      <c r="Z39" s="16">
        <v>0.75493727260517263</v>
      </c>
      <c r="AA39" s="16"/>
      <c r="AB39" s="16">
        <v>0.82680001913016321</v>
      </c>
      <c r="AC39" s="16">
        <v>0.90312744058650463</v>
      </c>
      <c r="AD39" s="16"/>
      <c r="AE39" s="16">
        <v>0.1035044042730965</v>
      </c>
      <c r="AF39" s="16">
        <v>0.36960161430287963</v>
      </c>
      <c r="AG39" s="16"/>
      <c r="AH39" s="19">
        <v>0.18</v>
      </c>
      <c r="AI39" s="19">
        <v>0.86</v>
      </c>
    </row>
    <row r="40" spans="1:35" ht="15" customHeight="1">
      <c r="A40" s="13">
        <v>13.64</v>
      </c>
      <c r="B40" s="13">
        <v>9.7200000000000006</v>
      </c>
      <c r="C40" s="15"/>
      <c r="D40" s="13">
        <v>13.64</v>
      </c>
      <c r="E40" s="22">
        <v>15.36</v>
      </c>
      <c r="F40" s="22"/>
      <c r="G40" s="13">
        <v>13.64</v>
      </c>
      <c r="H40" s="13">
        <v>20.75</v>
      </c>
      <c r="I40" s="15"/>
      <c r="J40" s="13">
        <v>13.64</v>
      </c>
      <c r="K40" s="13">
        <v>26.25</v>
      </c>
      <c r="L40" s="15"/>
      <c r="M40" s="13">
        <v>13.64</v>
      </c>
      <c r="N40" s="13">
        <v>41.22</v>
      </c>
      <c r="O40" s="15"/>
      <c r="P40" s="13">
        <v>13.64</v>
      </c>
      <c r="Q40" s="22">
        <v>13.71</v>
      </c>
      <c r="R40" s="15"/>
      <c r="S40" s="16">
        <v>0.12741407270439412</v>
      </c>
      <c r="T40" s="16">
        <v>0.13613281044733011</v>
      </c>
      <c r="U40" s="15"/>
      <c r="V40" s="16">
        <v>0.12741407270439412</v>
      </c>
      <c r="W40" s="16">
        <v>0.50164659301615167</v>
      </c>
      <c r="X40" s="16"/>
      <c r="Y40" s="16">
        <v>0.12741407270439412</v>
      </c>
      <c r="Z40" s="16">
        <v>0.10294599171888717</v>
      </c>
      <c r="AA40" s="16"/>
      <c r="AB40" s="16">
        <v>0.12741407270439412</v>
      </c>
      <c r="AC40" s="16">
        <v>0.13467653391857332</v>
      </c>
      <c r="AD40" s="16"/>
      <c r="AE40" s="16">
        <v>0.99998996027339515</v>
      </c>
      <c r="AF40" s="16">
        <v>0.77346369978589835</v>
      </c>
      <c r="AG40" s="16"/>
      <c r="AH40" s="16">
        <v>1.1259544668409251E-2</v>
      </c>
      <c r="AI40" s="16">
        <v>0.45744961254229083</v>
      </c>
    </row>
    <row r="41" spans="1:35" ht="15" customHeight="1">
      <c r="A41" s="13">
        <v>6.62</v>
      </c>
      <c r="B41" s="13">
        <v>3.53</v>
      </c>
      <c r="C41" s="15"/>
      <c r="D41" s="13">
        <v>6.62</v>
      </c>
      <c r="E41" s="22">
        <v>11.67</v>
      </c>
      <c r="F41" s="22"/>
      <c r="G41" s="13">
        <v>6.62</v>
      </c>
      <c r="H41" s="13">
        <v>9.52</v>
      </c>
      <c r="I41" s="15"/>
      <c r="J41" s="13">
        <v>6.62</v>
      </c>
      <c r="K41" s="13">
        <v>31.64</v>
      </c>
      <c r="L41" s="15"/>
      <c r="M41" s="13">
        <v>6.62</v>
      </c>
      <c r="N41" s="13">
        <v>38.340000000000003</v>
      </c>
      <c r="O41" s="15"/>
      <c r="P41" s="13">
        <v>6.62</v>
      </c>
      <c r="Q41" s="22">
        <v>13.63</v>
      </c>
      <c r="R41" s="15"/>
      <c r="S41" s="16">
        <v>0.9999898565239167</v>
      </c>
      <c r="T41" s="16">
        <v>4.8646363929527453E-2</v>
      </c>
      <c r="U41" s="15"/>
      <c r="V41" s="16">
        <v>0.9999898565239167</v>
      </c>
      <c r="W41" s="16">
        <v>0.99998997247092625</v>
      </c>
      <c r="X41" s="16"/>
      <c r="Y41" s="16">
        <v>0.9999898565239167</v>
      </c>
      <c r="Z41" s="16">
        <v>0.86474633043865234</v>
      </c>
      <c r="AA41" s="16"/>
      <c r="AB41" s="16">
        <v>0.9999898565239167</v>
      </c>
      <c r="AC41" s="16">
        <v>0.40124236084242937</v>
      </c>
      <c r="AD41" s="16"/>
      <c r="AE41" s="16">
        <v>0.17851409380848021</v>
      </c>
      <c r="AF41" s="16">
        <v>0.16779068202221559</v>
      </c>
      <c r="AG41" s="16"/>
      <c r="AH41" s="16">
        <v>0.44664953904709187</v>
      </c>
      <c r="AI41" s="16">
        <v>0.15861136465189818</v>
      </c>
    </row>
    <row r="42" spans="1:35" ht="15" customHeight="1">
      <c r="A42" s="13">
        <v>5.07</v>
      </c>
      <c r="B42" s="13">
        <v>3.12</v>
      </c>
      <c r="C42" s="15"/>
      <c r="D42" s="13">
        <v>5.07</v>
      </c>
      <c r="E42" s="22">
        <v>13.51</v>
      </c>
      <c r="F42" s="22"/>
      <c r="G42" s="13">
        <v>5.07</v>
      </c>
      <c r="H42" s="13">
        <v>6.4</v>
      </c>
      <c r="I42" s="15"/>
      <c r="J42" s="13">
        <v>5.07</v>
      </c>
      <c r="K42" s="13">
        <v>40.380000000000003</v>
      </c>
      <c r="L42" s="15"/>
      <c r="M42" s="13">
        <v>5.07</v>
      </c>
      <c r="N42" s="13">
        <v>38.99</v>
      </c>
      <c r="O42" s="15"/>
      <c r="P42" s="13">
        <v>5.07</v>
      </c>
      <c r="Q42" s="22">
        <v>24.6</v>
      </c>
      <c r="R42" s="15"/>
      <c r="S42" s="16">
        <v>0.70106744753270156</v>
      </c>
      <c r="T42" s="16">
        <v>0.72191525167985304</v>
      </c>
      <c r="U42" s="15"/>
      <c r="V42" s="16">
        <v>0.70106744753270156</v>
      </c>
      <c r="W42" s="16">
        <v>0.9047351444117665</v>
      </c>
      <c r="X42" s="16"/>
      <c r="Y42" s="16">
        <v>0.70106744753270156</v>
      </c>
      <c r="Z42" s="16">
        <v>0.59708675196954553</v>
      </c>
      <c r="AA42" s="16"/>
      <c r="AB42" s="16">
        <v>0.70106744753270156</v>
      </c>
      <c r="AC42" s="16">
        <v>0.58648867807315286</v>
      </c>
      <c r="AD42" s="16"/>
      <c r="AE42" s="16">
        <v>0.58798594574357699</v>
      </c>
      <c r="AF42" s="16">
        <v>0.50462508721143751</v>
      </c>
      <c r="AG42" s="16"/>
      <c r="AH42" s="16">
        <v>0.18297749569915123</v>
      </c>
      <c r="AI42" s="16">
        <v>0.27265042039566861</v>
      </c>
    </row>
    <row r="43" spans="1:35" ht="15" customHeight="1">
      <c r="A43" s="13">
        <v>5.76</v>
      </c>
      <c r="B43" s="13">
        <v>3.4</v>
      </c>
      <c r="C43" s="15"/>
      <c r="D43" s="13">
        <v>5.76</v>
      </c>
      <c r="E43" s="22">
        <v>9.9</v>
      </c>
      <c r="F43" s="22"/>
      <c r="G43" s="13">
        <v>5.76</v>
      </c>
      <c r="H43" s="13">
        <v>4.63</v>
      </c>
      <c r="I43" s="15"/>
      <c r="J43" s="13">
        <v>5.76</v>
      </c>
      <c r="K43" s="13">
        <v>33.64</v>
      </c>
      <c r="L43" s="15"/>
      <c r="M43" s="13">
        <v>5.76</v>
      </c>
      <c r="N43" s="13">
        <v>37.909999999999997</v>
      </c>
      <c r="O43" s="15"/>
      <c r="P43" s="13">
        <v>5.76</v>
      </c>
      <c r="Q43" s="22">
        <v>13.21</v>
      </c>
      <c r="R43" s="15"/>
      <c r="S43" s="16">
        <v>0.80026048895418156</v>
      </c>
      <c r="T43" s="16">
        <v>0.32864858482574638</v>
      </c>
      <c r="U43" s="15"/>
      <c r="V43" s="16">
        <v>0.80026048895418156</v>
      </c>
      <c r="W43" s="16">
        <v>0.93978584709491653</v>
      </c>
      <c r="X43" s="16"/>
      <c r="Y43" s="16">
        <v>0.80026048895418156</v>
      </c>
      <c r="Z43" s="16">
        <v>0.74121114037598768</v>
      </c>
      <c r="AA43" s="16"/>
      <c r="AB43" s="16">
        <v>0.80026048895418156</v>
      </c>
      <c r="AC43" s="16">
        <v>0.38231064225829559</v>
      </c>
      <c r="AD43" s="16"/>
      <c r="AE43" s="16">
        <v>0.2051258683097773</v>
      </c>
      <c r="AF43" s="16">
        <v>0.37635624168853782</v>
      </c>
      <c r="AG43" s="16"/>
      <c r="AH43" s="16">
        <v>0.36286567043830881</v>
      </c>
      <c r="AI43" s="16">
        <v>9.7964415530072263E-2</v>
      </c>
    </row>
    <row r="44" spans="1:35" ht="15" customHeight="1">
      <c r="A44" s="13">
        <v>17.2</v>
      </c>
      <c r="B44" s="13">
        <v>11.61</v>
      </c>
      <c r="C44" s="15"/>
      <c r="D44" s="13">
        <v>17.2</v>
      </c>
      <c r="E44" s="22">
        <v>29.99</v>
      </c>
      <c r="F44" s="22"/>
      <c r="G44" s="13">
        <v>17.2</v>
      </c>
      <c r="H44" s="13">
        <v>20.88</v>
      </c>
      <c r="I44" s="15"/>
      <c r="J44" s="13">
        <v>17.2</v>
      </c>
      <c r="K44" s="13">
        <v>32.49</v>
      </c>
      <c r="L44" s="15"/>
      <c r="M44" s="13">
        <v>17.2</v>
      </c>
      <c r="N44" s="13">
        <v>38.299999999999997</v>
      </c>
      <c r="O44" s="15"/>
      <c r="P44" s="13">
        <v>17.2</v>
      </c>
      <c r="Q44" s="22">
        <v>11.71</v>
      </c>
      <c r="R44" s="15"/>
      <c r="S44" s="16">
        <v>0.43513418178725732</v>
      </c>
      <c r="T44" s="16">
        <v>4.3561007932235588E-3</v>
      </c>
      <c r="U44" s="15"/>
      <c r="V44" s="16">
        <v>0.43513418178725732</v>
      </c>
      <c r="W44" s="16">
        <v>0.78278781568294553</v>
      </c>
      <c r="X44" s="16"/>
      <c r="Y44" s="16">
        <v>0.43513418178725732</v>
      </c>
      <c r="Z44" s="16">
        <v>0.43923623133391865</v>
      </c>
      <c r="AA44" s="16"/>
      <c r="AB44" s="16">
        <v>0.43513418178725732</v>
      </c>
      <c r="AC44" s="16">
        <v>0.26316102447264444</v>
      </c>
      <c r="AD44" s="16"/>
      <c r="AE44" s="16">
        <v>0.64458741769795092</v>
      </c>
      <c r="AF44" s="16">
        <v>0.9976292521727016</v>
      </c>
      <c r="AG44" s="16"/>
      <c r="AH44" s="16">
        <v>0.18259643006035717</v>
      </c>
      <c r="AI44" s="16">
        <v>3.3782866310036512E-2</v>
      </c>
    </row>
    <row r="45" spans="1:35" ht="15" customHeight="1">
      <c r="A45" s="13">
        <v>16.09</v>
      </c>
      <c r="B45" s="13">
        <v>11.57</v>
      </c>
      <c r="C45" s="15"/>
      <c r="D45" s="13">
        <v>16.09</v>
      </c>
      <c r="E45" s="22">
        <v>25.57</v>
      </c>
      <c r="F45" s="22"/>
      <c r="G45" s="13">
        <v>16.09</v>
      </c>
      <c r="H45" s="13">
        <v>17.68</v>
      </c>
      <c r="I45" s="15"/>
      <c r="J45" s="13">
        <v>16.09</v>
      </c>
      <c r="K45" s="13">
        <v>26.56</v>
      </c>
      <c r="L45" s="15"/>
      <c r="M45" s="13">
        <v>16.09</v>
      </c>
      <c r="N45" s="13">
        <v>37.18</v>
      </c>
      <c r="O45" s="15"/>
      <c r="P45" s="13">
        <v>16.09</v>
      </c>
      <c r="Q45" s="22">
        <v>9.2799999999999994</v>
      </c>
      <c r="R45" s="15"/>
      <c r="S45" s="16">
        <v>0.92497251299196426</v>
      </c>
      <c r="T45" s="16">
        <v>0.85035332889757909</v>
      </c>
      <c r="U45" s="15"/>
      <c r="V45" s="16">
        <v>0.92497251299196426</v>
      </c>
      <c r="W45" s="16">
        <v>0.97874906811948348</v>
      </c>
      <c r="X45" s="16"/>
      <c r="Y45" s="16">
        <v>0.92497251299196426</v>
      </c>
      <c r="Z45" s="16">
        <v>0.80984180152191243</v>
      </c>
      <c r="AA45" s="16"/>
      <c r="AB45" s="16">
        <v>0.92497251299196426</v>
      </c>
      <c r="AC45" s="16">
        <v>0.35941116970104242</v>
      </c>
      <c r="AD45" s="16"/>
      <c r="AE45" s="16">
        <v>0.34290818512314042</v>
      </c>
      <c r="AF45" s="16">
        <v>0.23232304968300493</v>
      </c>
      <c r="AG45" s="16"/>
      <c r="AH45" s="16">
        <v>0.41982689850265725</v>
      </c>
      <c r="AI45" s="16">
        <v>1E-3</v>
      </c>
    </row>
    <row r="46" spans="1:35" ht="15" customHeight="1">
      <c r="A46" s="13">
        <v>8.6199999999999992</v>
      </c>
      <c r="B46" s="13">
        <v>4.3099999999999996</v>
      </c>
      <c r="C46" s="15"/>
      <c r="D46" s="13">
        <v>8.6199999999999992</v>
      </c>
      <c r="E46" s="22">
        <v>13.63</v>
      </c>
      <c r="F46" s="22"/>
      <c r="G46" s="13">
        <v>8.6199999999999992</v>
      </c>
      <c r="H46" s="13">
        <v>4.1399999999999997</v>
      </c>
      <c r="I46" s="15"/>
      <c r="J46" s="13">
        <v>8.6199999999999992</v>
      </c>
      <c r="K46" s="13">
        <v>36.99</v>
      </c>
      <c r="L46" s="15"/>
      <c r="M46" s="13">
        <v>8.6199999999999992</v>
      </c>
      <c r="N46" s="13">
        <v>36.6</v>
      </c>
      <c r="O46" s="15"/>
      <c r="P46" s="13">
        <v>8.6199999999999992</v>
      </c>
      <c r="Q46" s="22">
        <v>10.74</v>
      </c>
      <c r="R46" s="15"/>
      <c r="S46" s="16">
        <v>0.69446118126214662</v>
      </c>
      <c r="T46" s="16">
        <v>0.11965271695873313</v>
      </c>
      <c r="U46" s="15"/>
      <c r="V46" s="16">
        <v>0.69446118126214662</v>
      </c>
      <c r="W46" s="16">
        <v>0.90224761025539957</v>
      </c>
      <c r="X46" s="16"/>
      <c r="Y46" s="16">
        <v>0.69446118126214662</v>
      </c>
      <c r="Z46" s="16">
        <v>0.52159302470902835</v>
      </c>
      <c r="AA46" s="16"/>
      <c r="AB46" s="16">
        <v>0.69446118126214662</v>
      </c>
      <c r="AC46" s="16">
        <v>0.27743373591160669</v>
      </c>
      <c r="AD46" s="16"/>
      <c r="AE46" s="16">
        <v>0.59157134621915441</v>
      </c>
      <c r="AF46" s="16">
        <v>0.94554309172255757</v>
      </c>
      <c r="AG46" s="16"/>
      <c r="AH46" s="16">
        <v>0.47132904078295751</v>
      </c>
      <c r="AI46" s="16">
        <v>5.9961872810827772E-2</v>
      </c>
    </row>
    <row r="47" spans="1:35" ht="15" customHeight="1">
      <c r="A47" s="22">
        <v>14.22</v>
      </c>
      <c r="B47" s="22">
        <v>11.28</v>
      </c>
      <c r="C47" s="15"/>
      <c r="D47" s="22">
        <v>14.22</v>
      </c>
      <c r="E47" s="22">
        <v>17.170000000000002</v>
      </c>
      <c r="F47" s="22"/>
      <c r="G47" s="22">
        <v>14.22</v>
      </c>
      <c r="H47" s="22">
        <v>4.72</v>
      </c>
      <c r="I47" s="15"/>
      <c r="J47" s="22">
        <v>14.22</v>
      </c>
      <c r="K47" s="13">
        <v>39.99</v>
      </c>
      <c r="L47" s="15"/>
      <c r="M47" s="22">
        <v>14.22</v>
      </c>
      <c r="N47" s="13">
        <v>34.72</v>
      </c>
      <c r="O47" s="15"/>
      <c r="P47" s="22">
        <v>14.22</v>
      </c>
      <c r="Q47" s="22">
        <v>5.89</v>
      </c>
      <c r="R47" s="15"/>
      <c r="S47" s="16">
        <v>0.45252013248279244</v>
      </c>
      <c r="T47" s="16">
        <v>0.47876117391611445</v>
      </c>
      <c r="U47" s="15"/>
      <c r="V47" s="16">
        <v>0.45252013248279244</v>
      </c>
      <c r="W47" s="16">
        <v>0.79254489161590513</v>
      </c>
      <c r="X47" s="16"/>
      <c r="Y47" s="16">
        <v>0.45252013248279244</v>
      </c>
      <c r="Z47" s="16">
        <v>0.32256410738584645</v>
      </c>
      <c r="AA47" s="16"/>
      <c r="AB47" s="16">
        <v>0.45252013248279244</v>
      </c>
      <c r="AC47" s="16">
        <v>0.68396187174164946</v>
      </c>
      <c r="AD47" s="16"/>
      <c r="AE47" s="16">
        <v>0.41839732837090576</v>
      </c>
      <c r="AF47" s="16">
        <v>0.46381598323004619</v>
      </c>
      <c r="AG47" s="16"/>
      <c r="AH47" s="16">
        <v>0.20744623607500956</v>
      </c>
      <c r="AI47" s="16">
        <v>0.1487747982160269</v>
      </c>
    </row>
    <row r="48" spans="1:35" ht="15" customHeight="1">
      <c r="A48" s="13">
        <v>13.36</v>
      </c>
      <c r="B48" s="22">
        <v>7.83</v>
      </c>
      <c r="C48" s="15"/>
      <c r="D48" s="13">
        <v>13.36</v>
      </c>
      <c r="E48" s="22">
        <v>29.15</v>
      </c>
      <c r="F48" s="22"/>
      <c r="G48" s="13">
        <v>13.36</v>
      </c>
      <c r="H48" s="13">
        <v>15.26</v>
      </c>
      <c r="I48" s="15"/>
      <c r="J48" s="13">
        <v>13.36</v>
      </c>
      <c r="K48" s="13">
        <v>36.68</v>
      </c>
      <c r="L48" s="15"/>
      <c r="M48" s="13">
        <v>13.36</v>
      </c>
      <c r="N48" s="13">
        <v>38.07</v>
      </c>
      <c r="O48" s="15"/>
      <c r="P48" s="13">
        <v>13.36</v>
      </c>
      <c r="Q48" s="22">
        <v>23.45</v>
      </c>
      <c r="R48" s="15"/>
      <c r="S48" s="16">
        <v>0.84525333182877771</v>
      </c>
      <c r="T48" s="16">
        <v>0.4173219498929977</v>
      </c>
      <c r="U48" s="15"/>
      <c r="V48" s="16">
        <v>0.84525333182877771</v>
      </c>
      <c r="W48" s="16">
        <v>0.95442760650810798</v>
      </c>
      <c r="X48" s="16"/>
      <c r="Y48" s="16">
        <v>0.84525333182877771</v>
      </c>
      <c r="Z48" s="16">
        <v>0.65199128088628533</v>
      </c>
      <c r="AA48" s="16"/>
      <c r="AB48" s="16">
        <v>0.84525333182877771</v>
      </c>
      <c r="AC48" s="16">
        <v>0.64686809113093147</v>
      </c>
      <c r="AD48" s="16"/>
      <c r="AE48" s="16">
        <v>0.99505609284381835</v>
      </c>
      <c r="AF48" s="16">
        <v>0.58211913341406174</v>
      </c>
      <c r="AG48" s="16"/>
      <c r="AH48" s="16">
        <v>0.29186228422545185</v>
      </c>
      <c r="AI48" s="16">
        <v>0.43672591999006044</v>
      </c>
    </row>
    <row r="49" spans="1:37" ht="15" customHeight="1">
      <c r="A49" s="13">
        <v>17.440000000000001</v>
      </c>
      <c r="B49" s="22">
        <v>12.8</v>
      </c>
      <c r="C49" s="15"/>
      <c r="D49" s="13">
        <v>17.440000000000001</v>
      </c>
      <c r="E49" s="22">
        <v>24.76</v>
      </c>
      <c r="F49" s="22"/>
      <c r="G49" s="13">
        <v>17.440000000000001</v>
      </c>
      <c r="H49" s="13">
        <v>7.88</v>
      </c>
      <c r="I49" s="15"/>
      <c r="J49" s="13">
        <v>17.440000000000001</v>
      </c>
      <c r="K49" s="13">
        <v>34.76</v>
      </c>
      <c r="L49" s="15"/>
      <c r="M49" s="13">
        <v>17.440000000000001</v>
      </c>
      <c r="N49" s="13">
        <v>36.299999999999997</v>
      </c>
      <c r="O49" s="15"/>
      <c r="P49" s="13">
        <v>17.440000000000001</v>
      </c>
      <c r="Q49" s="22">
        <v>9.16</v>
      </c>
      <c r="R49" s="15"/>
      <c r="S49" s="16">
        <v>0.52204685066390466</v>
      </c>
      <c r="T49" s="16">
        <v>0.43209153769602848</v>
      </c>
      <c r="U49" s="15"/>
      <c r="V49" s="16">
        <v>0.52204685066390466</v>
      </c>
      <c r="W49" s="16">
        <v>0.82853586973735582</v>
      </c>
      <c r="X49" s="16"/>
      <c r="Y49" s="16">
        <v>0.52204685066390466</v>
      </c>
      <c r="Z49" s="16">
        <v>0.44609929744851112</v>
      </c>
      <c r="AA49" s="16"/>
      <c r="AB49" s="16">
        <v>0.52204685066390466</v>
      </c>
      <c r="AC49" s="16">
        <v>0.70956081689803674</v>
      </c>
      <c r="AD49" s="16"/>
      <c r="AE49" s="16">
        <v>0.15520706960794819</v>
      </c>
      <c r="AF49" s="16">
        <v>0.37640653334108121</v>
      </c>
      <c r="AG49" s="16"/>
      <c r="AH49" s="16">
        <v>0.30248128855534967</v>
      </c>
      <c r="AI49" s="16">
        <v>5.2933708382480051E-2</v>
      </c>
    </row>
    <row r="50" spans="1:37" ht="15" customHeight="1">
      <c r="A50" s="22">
        <v>21.16</v>
      </c>
      <c r="B50" s="22">
        <v>16.239999999999998</v>
      </c>
      <c r="C50" s="15"/>
      <c r="D50" s="22">
        <v>21.16</v>
      </c>
      <c r="E50" s="22">
        <v>31.84</v>
      </c>
      <c r="F50" s="22"/>
      <c r="G50" s="22">
        <v>21.16</v>
      </c>
      <c r="H50" s="22">
        <v>18.87</v>
      </c>
      <c r="I50" s="15"/>
      <c r="J50" s="22">
        <v>21.16</v>
      </c>
      <c r="K50" s="13">
        <v>23.44</v>
      </c>
      <c r="L50" s="15"/>
      <c r="M50" s="22">
        <v>21.16</v>
      </c>
      <c r="N50" s="13">
        <v>38.72</v>
      </c>
      <c r="O50" s="15"/>
      <c r="P50" s="22">
        <v>21.16</v>
      </c>
      <c r="Q50" s="22">
        <v>10.47</v>
      </c>
      <c r="R50" s="15"/>
      <c r="S50" s="16">
        <v>0.4560439913166528</v>
      </c>
      <c r="T50" s="16">
        <v>0.53179502195308503</v>
      </c>
      <c r="U50" s="15"/>
      <c r="V50" s="16">
        <v>0.4560439913166528</v>
      </c>
      <c r="W50" s="16">
        <v>0.79448230023298205</v>
      </c>
      <c r="X50" s="16"/>
      <c r="Y50" s="16">
        <v>0.4560439913166528</v>
      </c>
      <c r="Z50" s="16">
        <v>0.32942717350043893</v>
      </c>
      <c r="AA50" s="16"/>
      <c r="AB50" s="16">
        <v>0.4560439913166528</v>
      </c>
      <c r="AC50" s="16">
        <v>0.46554911069098054</v>
      </c>
      <c r="AD50" s="16"/>
      <c r="AE50" s="16">
        <v>0.84069926267822137</v>
      </c>
      <c r="AF50" s="16">
        <v>0.7047648908146199</v>
      </c>
      <c r="AG50" s="16"/>
      <c r="AH50" s="16">
        <v>0.11796251720349622</v>
      </c>
      <c r="AI50" s="16">
        <v>0.49065248578493464</v>
      </c>
    </row>
    <row r="51" spans="1:37" ht="15" customHeight="1">
      <c r="A51" s="13">
        <v>14.34</v>
      </c>
      <c r="B51" s="22">
        <v>10.38</v>
      </c>
      <c r="C51" s="15"/>
      <c r="D51" s="13">
        <v>14.34</v>
      </c>
      <c r="E51" s="22">
        <v>23.26</v>
      </c>
      <c r="F51" s="22"/>
      <c r="G51" s="13">
        <v>14.34</v>
      </c>
      <c r="H51" s="13">
        <v>6.77</v>
      </c>
      <c r="I51" s="15"/>
      <c r="J51" s="13">
        <v>14.34</v>
      </c>
      <c r="K51" s="13">
        <v>38.200000000000003</v>
      </c>
      <c r="L51" s="15"/>
      <c r="M51" s="13">
        <v>14.34</v>
      </c>
      <c r="N51" s="13">
        <v>37.18</v>
      </c>
      <c r="O51" s="15"/>
      <c r="P51" s="13">
        <v>14.34</v>
      </c>
      <c r="Q51" s="22">
        <v>16.329999999999998</v>
      </c>
      <c r="R51" s="15"/>
      <c r="S51" s="16">
        <v>0.73476467310562943</v>
      </c>
      <c r="T51" s="16">
        <v>0.7972388605411288</v>
      </c>
      <c r="U51" s="15"/>
      <c r="V51" s="16">
        <v>0.73476467310562943</v>
      </c>
      <c r="W51" s="16">
        <v>0.91710938479731385</v>
      </c>
      <c r="X51" s="16"/>
      <c r="Y51" s="16">
        <v>0.73476467310562943</v>
      </c>
      <c r="Z51" s="16">
        <v>0.79611566929272748</v>
      </c>
      <c r="AA51" s="16"/>
      <c r="AB51" s="16">
        <v>0.73476467310562943</v>
      </c>
      <c r="AC51" s="16">
        <v>0.3534896205360531</v>
      </c>
      <c r="AD51" s="16"/>
      <c r="AE51" s="16">
        <v>0.16458310686367869</v>
      </c>
      <c r="AF51" s="16">
        <v>0.38143803055964887</v>
      </c>
      <c r="AG51" s="16"/>
      <c r="AH51" s="16">
        <v>0.1666991123899835</v>
      </c>
      <c r="AI51" s="16">
        <v>0.15443493500158878</v>
      </c>
    </row>
    <row r="52" spans="1:37" ht="15" customHeight="1">
      <c r="A52" s="13">
        <v>23.45</v>
      </c>
      <c r="B52" s="22">
        <v>18.66</v>
      </c>
      <c r="C52" s="15"/>
      <c r="D52" s="13">
        <v>23.45</v>
      </c>
      <c r="E52" s="22">
        <v>27.99</v>
      </c>
      <c r="F52" s="22"/>
      <c r="G52" s="13">
        <v>23.45</v>
      </c>
      <c r="H52" s="13">
        <v>20.18</v>
      </c>
      <c r="I52" s="15"/>
      <c r="J52" s="13">
        <v>23.45</v>
      </c>
      <c r="K52" s="13">
        <v>17.71</v>
      </c>
      <c r="L52" s="15"/>
      <c r="M52" s="13">
        <v>23.45</v>
      </c>
      <c r="N52" s="13">
        <v>35.950000000000003</v>
      </c>
      <c r="O52" s="15"/>
      <c r="P52" s="13">
        <v>23.45</v>
      </c>
      <c r="Q52" s="22">
        <v>3.85</v>
      </c>
      <c r="R52" s="15"/>
      <c r="S52" s="16">
        <v>0.5378506409179542</v>
      </c>
      <c r="T52" s="16">
        <v>0.6514040896293658</v>
      </c>
      <c r="U52" s="15"/>
      <c r="V52" s="16">
        <v>0.5378506409179542</v>
      </c>
      <c r="W52" s="16">
        <v>0.83612409325292558</v>
      </c>
      <c r="X52" s="16"/>
      <c r="Y52" s="16">
        <v>0.5378506409179542</v>
      </c>
      <c r="Z52" s="16">
        <v>0.46668849579228844</v>
      </c>
      <c r="AA52" s="16"/>
      <c r="AB52" s="16">
        <v>0.5378506409179542</v>
      </c>
      <c r="AC52" s="16">
        <v>0.52414938767719443</v>
      </c>
      <c r="AD52" s="16"/>
      <c r="AE52" s="16">
        <v>0.74703973487267494</v>
      </c>
      <c r="AF52" s="16">
        <v>0.57187795662279028</v>
      </c>
      <c r="AG52" s="16"/>
      <c r="AH52" s="16">
        <v>0.46328685473817488</v>
      </c>
      <c r="AI52" s="16">
        <v>0.25509269765365356</v>
      </c>
    </row>
    <row r="53" spans="1:37" ht="15" customHeight="1">
      <c r="A53" s="13">
        <v>28.1</v>
      </c>
      <c r="B53" s="22">
        <v>21.16</v>
      </c>
      <c r="C53" s="15"/>
      <c r="D53" s="13">
        <v>28.1</v>
      </c>
      <c r="E53" s="22">
        <v>38.89</v>
      </c>
      <c r="F53" s="22"/>
      <c r="G53" s="13">
        <v>28.1</v>
      </c>
      <c r="H53" s="13">
        <v>22.35</v>
      </c>
      <c r="I53" s="15"/>
      <c r="J53" s="13">
        <v>28.1</v>
      </c>
      <c r="K53" s="13">
        <v>29.75</v>
      </c>
      <c r="L53" s="15"/>
      <c r="M53" s="13">
        <v>28.1</v>
      </c>
      <c r="N53" s="13">
        <v>36.799999999999997</v>
      </c>
      <c r="O53" s="15"/>
      <c r="P53" s="13">
        <v>28.1</v>
      </c>
      <c r="Q53" s="22">
        <v>9.2799999999999994</v>
      </c>
      <c r="R53" s="15"/>
      <c r="S53" s="16">
        <v>0.8644110857947862</v>
      </c>
      <c r="T53" s="16">
        <v>0.13652909649925984</v>
      </c>
      <c r="U53" s="15"/>
      <c r="V53" s="16">
        <v>0.8644110857947862</v>
      </c>
      <c r="W53" s="16">
        <v>0.96045280900534591</v>
      </c>
      <c r="X53" s="16"/>
      <c r="Y53" s="16">
        <v>0.8644110857947862</v>
      </c>
      <c r="Z53" s="16">
        <v>0.77552647094895</v>
      </c>
      <c r="AA53" s="16"/>
      <c r="AB53" s="16">
        <v>0.8644110857947862</v>
      </c>
      <c r="AC53" s="16">
        <v>0.6438910221336076</v>
      </c>
      <c r="AD53" s="16"/>
      <c r="AE53" s="16">
        <v>0.36735096891567176</v>
      </c>
      <c r="AF53" s="16">
        <v>0.15309847252651965</v>
      </c>
      <c r="AG53" s="16"/>
      <c r="AH53" s="16">
        <v>8.3063065379811077E-2</v>
      </c>
      <c r="AI53" s="16">
        <v>4.1624867321103671E-3</v>
      </c>
    </row>
    <row r="54" spans="1:37" ht="15" customHeight="1">
      <c r="A54" s="22">
        <v>13.44</v>
      </c>
      <c r="B54" s="22">
        <v>8.24</v>
      </c>
      <c r="C54" s="15"/>
      <c r="D54" s="22">
        <v>13.44</v>
      </c>
      <c r="E54" s="22">
        <v>24.41</v>
      </c>
      <c r="F54" s="22"/>
      <c r="G54" s="22">
        <v>13.44</v>
      </c>
      <c r="H54" s="22">
        <v>12.22</v>
      </c>
      <c r="I54" s="15"/>
      <c r="J54" s="22">
        <v>13.44</v>
      </c>
      <c r="K54" s="13">
        <v>38.950000000000003</v>
      </c>
      <c r="L54" s="15"/>
      <c r="M54" s="22">
        <v>13.44</v>
      </c>
      <c r="N54" s="13">
        <v>38.200000000000003</v>
      </c>
      <c r="O54" s="15"/>
      <c r="P54" s="22">
        <v>13.44</v>
      </c>
      <c r="Q54" s="22">
        <v>22.37</v>
      </c>
      <c r="R54" s="15"/>
      <c r="S54" s="16">
        <v>0.82448573014550142</v>
      </c>
      <c r="T54" s="16">
        <v>0.60163458336249287</v>
      </c>
      <c r="U54" s="15"/>
      <c r="V54" s="16">
        <v>0.82448573014550142</v>
      </c>
      <c r="W54" s="16">
        <v>0.94775754365507037</v>
      </c>
      <c r="X54" s="16"/>
      <c r="Y54" s="16">
        <v>0.82448573014550142</v>
      </c>
      <c r="Z54" s="16">
        <v>0.89219859489702225</v>
      </c>
      <c r="AA54" s="16"/>
      <c r="AB54" s="16">
        <v>0.82448573014550142</v>
      </c>
      <c r="AC54" s="16">
        <v>0.54627122476113887</v>
      </c>
      <c r="AD54" s="16"/>
      <c r="AE54" s="16">
        <v>0.83166578967091698</v>
      </c>
      <c r="AF54" s="16">
        <v>0.76369576395072325</v>
      </c>
      <c r="AG54" s="16"/>
      <c r="AH54" s="16">
        <v>9.1630404129258991E-2</v>
      </c>
      <c r="AI54" s="16">
        <v>0.33815427453337343</v>
      </c>
    </row>
    <row r="55" spans="1:37" ht="15" customHeight="1">
      <c r="A55" s="13">
        <v>10.7</v>
      </c>
      <c r="B55" s="22">
        <v>6.32</v>
      </c>
      <c r="C55" s="15"/>
      <c r="D55" s="13">
        <v>10.7</v>
      </c>
      <c r="E55" s="22">
        <v>14.44</v>
      </c>
      <c r="F55" s="22"/>
      <c r="G55" s="13">
        <v>10.7</v>
      </c>
      <c r="H55" s="13">
        <v>5</v>
      </c>
      <c r="I55" s="15"/>
      <c r="J55" s="13">
        <v>10.7</v>
      </c>
      <c r="K55" s="13">
        <v>36.22</v>
      </c>
      <c r="L55" s="15"/>
      <c r="M55" s="13">
        <v>10.7</v>
      </c>
      <c r="N55" s="13">
        <v>36.409999999999997</v>
      </c>
      <c r="O55" s="15"/>
      <c r="P55" s="13">
        <v>10.7</v>
      </c>
      <c r="Q55" s="22">
        <v>11.36</v>
      </c>
      <c r="R55" s="15"/>
      <c r="S55" s="16">
        <v>0.51347745294385305</v>
      </c>
      <c r="T55" s="16">
        <v>0.97571076328446193</v>
      </c>
      <c r="U55" s="15"/>
      <c r="V55" s="16">
        <v>0.51347745294385305</v>
      </c>
      <c r="W55" s="16">
        <v>0.82433624613425605</v>
      </c>
      <c r="X55" s="16"/>
      <c r="Y55" s="16">
        <v>0.51347745294385305</v>
      </c>
      <c r="Z55" s="16">
        <v>0.42551009910473364</v>
      </c>
      <c r="AA55" s="16"/>
      <c r="AB55" s="16">
        <v>0.51347745294385305</v>
      </c>
      <c r="AC55" s="16">
        <v>0.24530654991358805</v>
      </c>
      <c r="AD55" s="16"/>
      <c r="AE55" s="16">
        <v>0.2510852592928523</v>
      </c>
      <c r="AF55" s="16">
        <v>0.13597717162803341</v>
      </c>
      <c r="AG55" s="16"/>
      <c r="AH55" s="16">
        <v>5.2387591985128316E-2</v>
      </c>
      <c r="AI55" s="16">
        <v>0.47830509034255514</v>
      </c>
    </row>
    <row r="56" spans="1:37" ht="15" customHeight="1">
      <c r="A56" s="13">
        <v>11.15</v>
      </c>
      <c r="B56" s="22">
        <v>6.07</v>
      </c>
      <c r="C56" s="15"/>
      <c r="D56" s="13">
        <v>11.15</v>
      </c>
      <c r="E56" s="22">
        <v>19.600000000000001</v>
      </c>
      <c r="F56" s="22"/>
      <c r="G56" s="13">
        <v>11.15</v>
      </c>
      <c r="H56" s="13">
        <v>6.52</v>
      </c>
      <c r="I56" s="15"/>
      <c r="J56" s="13">
        <v>11.15</v>
      </c>
      <c r="K56" s="13">
        <v>39.409999999999997</v>
      </c>
      <c r="L56" s="15"/>
      <c r="M56" s="13">
        <v>11.15</v>
      </c>
      <c r="N56" s="13">
        <v>36.409999999999997</v>
      </c>
      <c r="O56" s="15"/>
      <c r="P56" s="13">
        <v>11.15</v>
      </c>
      <c r="Q56" s="22">
        <v>24.49</v>
      </c>
      <c r="R56" s="15"/>
      <c r="S56" s="16">
        <v>0.36240886165611075</v>
      </c>
      <c r="T56" s="16">
        <v>0.3880825473109451</v>
      </c>
      <c r="U56" s="15"/>
      <c r="V56" s="16">
        <v>0.36240886165611075</v>
      </c>
      <c r="W56" s="16">
        <v>0.73786429141630239</v>
      </c>
      <c r="X56" s="16"/>
      <c r="Y56" s="16">
        <v>0.36240886165611075</v>
      </c>
      <c r="Z56" s="16">
        <v>0.26079651235451418</v>
      </c>
      <c r="AA56" s="16"/>
      <c r="AB56" s="16">
        <v>0.36240886165611075</v>
      </c>
      <c r="AC56" s="16">
        <v>0.22248600290643331</v>
      </c>
      <c r="AD56" s="16"/>
      <c r="AE56" s="16">
        <v>0.543930008999292</v>
      </c>
      <c r="AF56" s="16">
        <v>0.60748452393820274</v>
      </c>
      <c r="AG56" s="16"/>
      <c r="AH56" s="16">
        <v>0.22252165663055115</v>
      </c>
      <c r="AI56" s="16">
        <v>0.39737717660609545</v>
      </c>
    </row>
    <row r="57" spans="1:37" ht="15" customHeight="1">
      <c r="A57" s="13">
        <v>18.3</v>
      </c>
      <c r="B57" s="22">
        <v>14.68</v>
      </c>
      <c r="C57" s="15"/>
      <c r="D57" s="13">
        <v>18.3</v>
      </c>
      <c r="E57" s="22">
        <v>24.49</v>
      </c>
      <c r="F57" s="22"/>
      <c r="G57" s="13">
        <v>18.3</v>
      </c>
      <c r="H57" s="13">
        <v>9.02</v>
      </c>
      <c r="I57" s="15"/>
      <c r="J57" s="13">
        <v>18.3</v>
      </c>
      <c r="K57" s="13">
        <v>38.14</v>
      </c>
      <c r="L57" s="15"/>
      <c r="M57" s="13">
        <v>18.3</v>
      </c>
      <c r="N57" s="13">
        <v>35.83</v>
      </c>
      <c r="O57" s="15"/>
      <c r="P57" s="13">
        <v>18.3</v>
      </c>
      <c r="Q57" s="22">
        <v>9.1300000000000008</v>
      </c>
      <c r="R57" s="15"/>
      <c r="S57" s="16">
        <v>0.81419136033829087</v>
      </c>
      <c r="T57" s="16">
        <v>0.52125238444939348</v>
      </c>
      <c r="U57" s="15"/>
      <c r="V57" s="16">
        <v>0.81419136033829087</v>
      </c>
      <c r="W57" s="16">
        <v>0.94439576324628727</v>
      </c>
      <c r="X57" s="16"/>
      <c r="Y57" s="16">
        <v>0.81419136033829087</v>
      </c>
      <c r="Z57" s="16">
        <v>0.70689580980302524</v>
      </c>
      <c r="AA57" s="16"/>
      <c r="AB57" s="16">
        <v>0.81419136033829087</v>
      </c>
      <c r="AC57" s="16">
        <v>0.9166409665869355</v>
      </c>
      <c r="AD57" s="16"/>
      <c r="AE57" s="16">
        <v>0.36104149984836081</v>
      </c>
      <c r="AF57" s="16">
        <v>0.44342643723349645</v>
      </c>
      <c r="AG57" s="16"/>
      <c r="AH57" s="20">
        <v>0.91</v>
      </c>
      <c r="AI57" s="20">
        <v>0.9</v>
      </c>
    </row>
    <row r="58" spans="1:37" ht="15" customHeight="1">
      <c r="A58" s="13">
        <v>14.26</v>
      </c>
      <c r="B58" s="22">
        <v>9.52</v>
      </c>
      <c r="C58" s="15"/>
      <c r="D58" s="13">
        <v>14.26</v>
      </c>
      <c r="E58" s="22">
        <v>19.37</v>
      </c>
      <c r="F58" s="22"/>
      <c r="G58" s="13">
        <v>14.26</v>
      </c>
      <c r="H58" s="13">
        <v>10.62</v>
      </c>
      <c r="I58" s="15"/>
      <c r="J58" s="13">
        <v>14.26</v>
      </c>
      <c r="K58" s="13">
        <v>32.369999999999997</v>
      </c>
      <c r="L58" s="15"/>
      <c r="M58" s="13">
        <v>14.26</v>
      </c>
      <c r="N58" s="13">
        <v>36.909999999999997</v>
      </c>
      <c r="O58" s="15"/>
      <c r="P58" s="13">
        <v>14.26</v>
      </c>
      <c r="Q58" s="22">
        <v>11.55</v>
      </c>
      <c r="R58" s="15"/>
      <c r="S58" s="16">
        <v>0.13520312097028186</v>
      </c>
      <c r="T58" s="16">
        <v>0.79031206991125391</v>
      </c>
      <c r="U58" s="15"/>
      <c r="V58" s="16">
        <v>0.13520312097028186</v>
      </c>
      <c r="W58" s="16">
        <v>0.51406444867513534</v>
      </c>
      <c r="X58" s="16"/>
      <c r="Y58" s="16">
        <v>0.13520312097028186</v>
      </c>
      <c r="Z58" s="16">
        <v>9.6082925604294683E-2</v>
      </c>
      <c r="AA58" s="16"/>
      <c r="AB58" s="16">
        <v>0.13520312097028186</v>
      </c>
      <c r="AC58" s="16">
        <v>0.11697426214352637</v>
      </c>
      <c r="AD58" s="16"/>
      <c r="AE58" s="16">
        <v>0.54330557605367824</v>
      </c>
      <c r="AF58" s="16">
        <v>0.63642596609521551</v>
      </c>
      <c r="AG58" s="16"/>
      <c r="AH58" s="16">
        <v>0.26746465477851789</v>
      </c>
      <c r="AI58" s="16">
        <v>0.1294989347668597</v>
      </c>
    </row>
    <row r="59" spans="1:37" ht="15" customHeight="1">
      <c r="A59" s="22">
        <v>25.2</v>
      </c>
      <c r="B59" s="22">
        <v>19.97</v>
      </c>
      <c r="C59" s="15"/>
      <c r="D59" s="22">
        <v>25.2</v>
      </c>
      <c r="E59" s="22">
        <v>34.96</v>
      </c>
      <c r="F59" s="22"/>
      <c r="G59" s="22">
        <v>25.2</v>
      </c>
      <c r="H59" s="22">
        <v>18.79</v>
      </c>
      <c r="I59" s="15"/>
      <c r="J59" s="22">
        <v>25.2</v>
      </c>
      <c r="K59" s="13">
        <v>31.64</v>
      </c>
      <c r="L59" s="15"/>
      <c r="M59" s="22">
        <v>25.2</v>
      </c>
      <c r="N59" s="13">
        <v>36.18</v>
      </c>
      <c r="O59" s="15"/>
      <c r="P59" s="22">
        <v>25.2</v>
      </c>
      <c r="Q59" s="22">
        <v>9.74</v>
      </c>
      <c r="R59" s="15"/>
      <c r="S59" s="16">
        <v>0.9403148923595116</v>
      </c>
      <c r="T59" s="16">
        <v>0.49076838959186381</v>
      </c>
      <c r="U59" s="15"/>
      <c r="V59" s="16">
        <v>0.9403148923595116</v>
      </c>
      <c r="W59" s="16">
        <v>0.9832147824767431</v>
      </c>
      <c r="X59" s="16"/>
      <c r="Y59" s="16">
        <v>0.9403148923595116</v>
      </c>
      <c r="Z59" s="16">
        <v>0.99514458661590932</v>
      </c>
      <c r="AA59" s="16"/>
      <c r="AB59" s="16">
        <v>0.9403148923595116</v>
      </c>
      <c r="AC59" s="16">
        <v>0.68991534291701917</v>
      </c>
      <c r="AD59" s="16"/>
      <c r="AE59" s="16">
        <v>1.8526044785251935E-2</v>
      </c>
      <c r="AF59" s="16">
        <v>0.42915397404523048</v>
      </c>
      <c r="AG59" s="16"/>
      <c r="AH59" s="16">
        <v>0.51039944293181749</v>
      </c>
      <c r="AI59" s="16">
        <v>0.10118306864524321</v>
      </c>
    </row>
    <row r="60" spans="1:37" ht="15" customHeight="1">
      <c r="A60" s="13">
        <v>5.35</v>
      </c>
      <c r="B60" s="22">
        <v>3.49</v>
      </c>
      <c r="C60" s="15"/>
      <c r="D60" s="13">
        <v>5.35</v>
      </c>
      <c r="E60" s="22">
        <v>11.9</v>
      </c>
      <c r="F60" s="22"/>
      <c r="G60" s="13">
        <v>5.35</v>
      </c>
      <c r="H60" s="13">
        <v>4.8</v>
      </c>
      <c r="I60" s="15"/>
      <c r="J60" s="13">
        <v>5.35</v>
      </c>
      <c r="K60" s="13">
        <v>43.38</v>
      </c>
      <c r="L60" s="15"/>
      <c r="M60" s="13">
        <v>5.35</v>
      </c>
      <c r="N60" s="13">
        <v>36.76</v>
      </c>
      <c r="O60" s="15"/>
      <c r="P60" s="13">
        <v>5.35</v>
      </c>
      <c r="Q60" s="22">
        <v>25.37</v>
      </c>
      <c r="R60" s="15"/>
      <c r="S60" s="16">
        <v>0.36134492717334177</v>
      </c>
      <c r="T60" s="16">
        <v>0.90062177260147092</v>
      </c>
      <c r="U60" s="15"/>
      <c r="V60" s="16">
        <v>0.36134492717334177</v>
      </c>
      <c r="W60" s="16">
        <v>0.73715050553705108</v>
      </c>
      <c r="X60" s="16"/>
      <c r="Y60" s="16">
        <v>0.36134492717334177</v>
      </c>
      <c r="Z60" s="16">
        <v>0.37746863630258631</v>
      </c>
      <c r="AA60" s="16"/>
      <c r="AB60" s="16">
        <v>0.36134492717334177</v>
      </c>
      <c r="AC60" s="16">
        <v>0.64644153458684328</v>
      </c>
      <c r="AD60" s="16"/>
      <c r="AE60" s="16">
        <v>0.53433222734479346</v>
      </c>
      <c r="AF60" s="16">
        <v>0.57698432874008254</v>
      </c>
      <c r="AG60" s="16"/>
      <c r="AH60" s="16">
        <v>0.48040688024836392</v>
      </c>
      <c r="AI60" s="16">
        <v>5.1713458921293955E-3</v>
      </c>
    </row>
    <row r="61" spans="1:37" ht="15" customHeight="1">
      <c r="A61" s="13">
        <v>25.04</v>
      </c>
      <c r="B61" s="22">
        <v>19.11</v>
      </c>
      <c r="C61" s="15"/>
      <c r="D61" s="13">
        <v>25.04</v>
      </c>
      <c r="E61" s="22">
        <v>41.16</v>
      </c>
      <c r="F61" s="22"/>
      <c r="G61" s="13">
        <v>25.04</v>
      </c>
      <c r="H61" s="13">
        <v>23.91</v>
      </c>
      <c r="I61" s="15"/>
      <c r="J61" s="13">
        <v>25.04</v>
      </c>
      <c r="K61" s="13">
        <v>38</v>
      </c>
      <c r="L61" s="15"/>
      <c r="M61" s="13">
        <v>25.04</v>
      </c>
      <c r="N61" s="13">
        <v>37.26</v>
      </c>
      <c r="O61" s="15"/>
      <c r="P61" s="13">
        <v>25.04</v>
      </c>
      <c r="Q61" s="22">
        <v>21.45</v>
      </c>
      <c r="R61" s="15"/>
      <c r="S61" s="16">
        <v>0.66327449586124188</v>
      </c>
      <c r="T61" s="16">
        <v>0.69195972657523386</v>
      </c>
      <c r="U61" s="15"/>
      <c r="V61" s="16">
        <v>0.66327449586124188</v>
      </c>
      <c r="W61" s="16">
        <v>0.89021391662688742</v>
      </c>
      <c r="X61" s="16"/>
      <c r="Y61" s="16">
        <v>0.66327449586124188</v>
      </c>
      <c r="Z61" s="16">
        <v>0.67258047923006281</v>
      </c>
      <c r="AA61" s="16"/>
      <c r="AB61" s="16">
        <v>0.66327449586124188</v>
      </c>
      <c r="AC61" s="16">
        <v>0.2860180273698808</v>
      </c>
      <c r="AD61" s="16"/>
      <c r="AE61" s="16">
        <v>0.13067175294926836</v>
      </c>
      <c r="AF61" s="16">
        <v>3.0982703628315129E-2</v>
      </c>
      <c r="AG61" s="16"/>
      <c r="AH61" s="16">
        <v>9.3612571464587443E-2</v>
      </c>
      <c r="AI61" s="16">
        <v>0.11215545088177911</v>
      </c>
    </row>
    <row r="62" spans="1:37" ht="15" customHeight="1">
      <c r="A62" s="13">
        <v>13.64</v>
      </c>
      <c r="B62" s="22">
        <v>9.6</v>
      </c>
      <c r="C62" s="15"/>
      <c r="D62" s="13">
        <v>13.64</v>
      </c>
      <c r="E62" s="22">
        <v>23.56</v>
      </c>
      <c r="F62" s="22"/>
      <c r="G62" s="13">
        <v>13.64</v>
      </c>
      <c r="H62" s="13">
        <v>6.97</v>
      </c>
      <c r="I62" s="15"/>
      <c r="J62" s="13">
        <v>13.64</v>
      </c>
      <c r="K62" s="13">
        <v>42.8</v>
      </c>
      <c r="L62" s="15"/>
      <c r="M62" s="13">
        <v>13.64</v>
      </c>
      <c r="N62" s="13">
        <v>35.5</v>
      </c>
      <c r="O62" s="15"/>
      <c r="P62" s="13">
        <v>13.64</v>
      </c>
      <c r="Q62" s="22">
        <v>18.670000000000002</v>
      </c>
      <c r="R62" s="15"/>
      <c r="S62" s="16">
        <v>0.66783175364401304</v>
      </c>
      <c r="T62" s="16">
        <v>0.4570362655063781</v>
      </c>
      <c r="U62" s="15"/>
      <c r="V62" s="16">
        <v>0.66783175364401304</v>
      </c>
      <c r="W62" s="16">
        <v>0.8920032227634781</v>
      </c>
      <c r="X62" s="16"/>
      <c r="Y62" s="16">
        <v>0.66783175364401304</v>
      </c>
      <c r="Z62" s="16">
        <v>0.67944354534465534</v>
      </c>
      <c r="AA62" s="16"/>
      <c r="AB62" s="16">
        <v>0.66783175364401304</v>
      </c>
      <c r="AC62" s="16">
        <v>0.84907983798556197</v>
      </c>
      <c r="AD62" s="16"/>
      <c r="AE62" s="16">
        <v>0.8034798632343314</v>
      </c>
      <c r="AF62" s="16">
        <v>0.57492407578234139</v>
      </c>
      <c r="AG62" s="16"/>
      <c r="AH62" s="16">
        <v>0.17624030087438022</v>
      </c>
      <c r="AI62" s="16">
        <v>0.43814816748203411</v>
      </c>
    </row>
    <row r="63" spans="1:37" ht="15" customHeight="1">
      <c r="A63" s="13">
        <v>20.02</v>
      </c>
      <c r="B63" s="22">
        <v>15.96</v>
      </c>
      <c r="C63" s="15"/>
      <c r="D63" s="13">
        <v>20.02</v>
      </c>
      <c r="E63" s="22">
        <v>32.07</v>
      </c>
      <c r="F63" s="22"/>
      <c r="G63" s="13">
        <v>20.02</v>
      </c>
      <c r="H63" s="13">
        <v>14.27</v>
      </c>
      <c r="I63" s="15"/>
      <c r="J63" s="13">
        <v>20.02</v>
      </c>
      <c r="K63" s="13">
        <v>39.14</v>
      </c>
      <c r="L63" s="15"/>
      <c r="M63" s="13">
        <v>20.02</v>
      </c>
      <c r="N63" s="13">
        <v>35.950000000000003</v>
      </c>
      <c r="O63" s="15"/>
      <c r="P63" s="13">
        <v>20.02</v>
      </c>
      <c r="Q63" s="22">
        <v>20.75</v>
      </c>
      <c r="R63" s="15"/>
      <c r="S63" s="16">
        <v>0.91992372807012579</v>
      </c>
      <c r="T63" s="16">
        <v>0.41770188121811408</v>
      </c>
      <c r="U63" s="15"/>
      <c r="V63" s="16">
        <v>0.91992372807012579</v>
      </c>
      <c r="W63" s="16">
        <v>0.97726510852751569</v>
      </c>
      <c r="X63" s="16"/>
      <c r="Y63" s="16">
        <v>0.91992372807012579</v>
      </c>
      <c r="Z63" s="16">
        <v>0.86474633043865234</v>
      </c>
      <c r="AA63" s="16"/>
      <c r="AB63" s="16">
        <v>0.91992372807012579</v>
      </c>
      <c r="AC63" s="16">
        <v>0.97915981684765818</v>
      </c>
      <c r="AD63" s="16"/>
      <c r="AE63" s="16">
        <v>0.19643201602242263</v>
      </c>
      <c r="AF63" s="16">
        <v>0.19051360336776305</v>
      </c>
      <c r="AG63" s="16"/>
      <c r="AH63" s="16">
        <v>0.41590852645068821</v>
      </c>
      <c r="AI63" s="16">
        <v>0.43199170213266602</v>
      </c>
      <c r="AK63" s="17"/>
    </row>
    <row r="64" spans="1:37" ht="15" customHeight="1">
      <c r="A64" s="22">
        <v>24.43</v>
      </c>
      <c r="B64" s="22">
        <v>20.059999999999999</v>
      </c>
      <c r="C64" s="15"/>
      <c r="D64" s="22">
        <v>24.43</v>
      </c>
      <c r="E64" s="22">
        <v>39.54</v>
      </c>
      <c r="F64" s="22"/>
      <c r="G64" s="22">
        <v>24.43</v>
      </c>
      <c r="H64" s="22">
        <v>18.829999999999998</v>
      </c>
      <c r="I64" s="15"/>
      <c r="J64" s="22">
        <v>24.43</v>
      </c>
      <c r="K64" s="13">
        <v>32.06</v>
      </c>
      <c r="L64" s="15"/>
      <c r="M64" s="22">
        <v>24.43</v>
      </c>
      <c r="N64" s="13">
        <v>36.72</v>
      </c>
      <c r="O64" s="15"/>
      <c r="P64" s="22">
        <v>24.43</v>
      </c>
      <c r="Q64" s="22">
        <v>19.29</v>
      </c>
      <c r="R64" s="15"/>
      <c r="S64" s="16">
        <v>0.59894754744412404</v>
      </c>
      <c r="T64" s="16">
        <v>0.68592685302866085</v>
      </c>
      <c r="U64" s="15"/>
      <c r="V64" s="16">
        <v>0.59894754744412404</v>
      </c>
      <c r="W64" s="16">
        <v>0.86372323062622647</v>
      </c>
      <c r="X64" s="16"/>
      <c r="Y64" s="16">
        <v>0.59894754744412404</v>
      </c>
      <c r="Z64" s="16">
        <v>0.47355156190688097</v>
      </c>
      <c r="AA64" s="16"/>
      <c r="AB64" s="16">
        <v>0.59894754744412404</v>
      </c>
      <c r="AC64" s="16">
        <v>0.75789678264322302</v>
      </c>
      <c r="AD64" s="16"/>
      <c r="AE64" s="16">
        <v>0.91841830763289778</v>
      </c>
      <c r="AF64" s="16">
        <v>0.89675013716381724</v>
      </c>
      <c r="AG64" s="16"/>
      <c r="AH64" s="16">
        <v>8.6044970904952139E-2</v>
      </c>
      <c r="AI64" s="16">
        <v>0.25511490942586101</v>
      </c>
    </row>
    <row r="65" spans="1:35" ht="15" customHeight="1">
      <c r="A65" s="13">
        <v>14.54</v>
      </c>
      <c r="B65" s="22">
        <v>10.91</v>
      </c>
      <c r="C65" s="15"/>
      <c r="D65" s="13">
        <v>14.54</v>
      </c>
      <c r="E65" s="22">
        <v>18.48</v>
      </c>
      <c r="F65" s="22"/>
      <c r="G65" s="13">
        <v>14.54</v>
      </c>
      <c r="H65" s="13">
        <v>9.15</v>
      </c>
      <c r="I65" s="15"/>
      <c r="J65" s="13">
        <v>14.54</v>
      </c>
      <c r="K65" s="13">
        <v>31.6</v>
      </c>
      <c r="L65" s="15"/>
      <c r="M65" s="13">
        <v>14.54</v>
      </c>
      <c r="N65" s="13">
        <v>35.03</v>
      </c>
      <c r="O65" s="15"/>
      <c r="P65" s="13">
        <v>14.54</v>
      </c>
      <c r="Q65" s="22">
        <v>8.4700000000000006</v>
      </c>
      <c r="R65" s="15"/>
      <c r="S65" s="16">
        <v>0.16173366446044163</v>
      </c>
      <c r="T65" s="16">
        <v>0.65956260730698291</v>
      </c>
      <c r="U65" s="15"/>
      <c r="V65" s="16">
        <v>0.16173366446044163</v>
      </c>
      <c r="W65" s="16">
        <v>0.55231965621353785</v>
      </c>
      <c r="X65" s="16"/>
      <c r="Y65" s="16">
        <v>0.16173366446044163</v>
      </c>
      <c r="Z65" s="16">
        <v>0.14412438840644204</v>
      </c>
      <c r="AA65" s="16"/>
      <c r="AB65" s="16">
        <v>0.16173366446044163</v>
      </c>
      <c r="AC65" s="16">
        <v>0.28100047598449146</v>
      </c>
      <c r="AD65" s="16"/>
      <c r="AE65" s="16">
        <v>0.23199055739350899</v>
      </c>
      <c r="AF65" s="16">
        <v>0.18120203833082799</v>
      </c>
      <c r="AG65" s="16"/>
      <c r="AH65" s="16">
        <v>0.1304385630375858</v>
      </c>
      <c r="AI65" s="16">
        <v>0.36257671654811952</v>
      </c>
    </row>
    <row r="66" spans="1:35" ht="15" customHeight="1">
      <c r="A66" s="22">
        <v>8.7799999999999994</v>
      </c>
      <c r="B66" s="22">
        <v>5.04</v>
      </c>
      <c r="C66" s="15"/>
      <c r="D66" s="22">
        <v>8.7799999999999994</v>
      </c>
      <c r="E66" s="22">
        <v>14.13</v>
      </c>
      <c r="F66" s="22"/>
      <c r="G66" s="22">
        <v>8.7799999999999994</v>
      </c>
      <c r="H66" s="22">
        <v>5.25</v>
      </c>
      <c r="I66" s="15"/>
      <c r="J66" s="22">
        <v>8.7799999999999994</v>
      </c>
      <c r="K66" s="13">
        <v>41.38</v>
      </c>
      <c r="L66" s="15"/>
      <c r="M66" s="22">
        <v>8.7799999999999994</v>
      </c>
      <c r="N66" s="13">
        <v>34.869999999999997</v>
      </c>
      <c r="O66" s="15"/>
      <c r="P66" s="22">
        <v>8.7799999999999994</v>
      </c>
      <c r="Q66" s="22">
        <v>18.29</v>
      </c>
      <c r="R66" s="15"/>
      <c r="S66" s="16">
        <v>0.77845467069543062</v>
      </c>
      <c r="T66" s="16">
        <v>0.27575608032825327</v>
      </c>
      <c r="U66" s="15"/>
      <c r="V66" s="16">
        <v>0.77845467069543062</v>
      </c>
      <c r="W66" s="16">
        <v>0.93242501223136898</v>
      </c>
      <c r="X66" s="16"/>
      <c r="Y66" s="16">
        <v>0.77845467069543062</v>
      </c>
      <c r="Z66" s="16">
        <v>0.83043099986568991</v>
      </c>
      <c r="AA66" s="16"/>
      <c r="AB66" s="16">
        <v>0.77845467069543062</v>
      </c>
      <c r="AC66" s="16">
        <v>0.82882422481241536</v>
      </c>
      <c r="AD66" s="16"/>
      <c r="AE66" s="16">
        <v>0.90427230754981724</v>
      </c>
      <c r="AF66" s="16">
        <v>0.87806112155606852</v>
      </c>
      <c r="AG66" s="16"/>
      <c r="AH66" s="16">
        <v>0.46505883913215496</v>
      </c>
      <c r="AI66" s="16">
        <v>7.1477708811276713E-2</v>
      </c>
    </row>
    <row r="67" spans="1:35" ht="15" customHeight="1">
      <c r="A67" s="13">
        <v>29.29</v>
      </c>
      <c r="B67" s="22">
        <v>24.73</v>
      </c>
      <c r="C67" s="15"/>
      <c r="D67" s="13">
        <v>29.29</v>
      </c>
      <c r="E67" s="22">
        <v>39.770000000000003</v>
      </c>
      <c r="F67" s="22"/>
      <c r="G67" s="13">
        <v>29.29</v>
      </c>
      <c r="H67" s="13">
        <v>25.88</v>
      </c>
      <c r="I67" s="15"/>
      <c r="J67" s="13">
        <v>29.29</v>
      </c>
      <c r="K67" s="13">
        <v>23.59</v>
      </c>
      <c r="L67" s="15"/>
      <c r="M67" s="13">
        <v>29.29</v>
      </c>
      <c r="N67" s="13">
        <v>36.83</v>
      </c>
      <c r="O67" s="15"/>
      <c r="P67" s="13">
        <v>29.29</v>
      </c>
      <c r="Q67" s="22">
        <v>7.97</v>
      </c>
      <c r="R67" s="15"/>
      <c r="S67" s="16">
        <v>0.77489000250043494</v>
      </c>
      <c r="T67" s="16">
        <v>0.47887201862269957</v>
      </c>
      <c r="U67" s="15"/>
      <c r="V67" s="16">
        <v>0.77489000250043494</v>
      </c>
      <c r="W67" s="16">
        <v>0.93120435723109396</v>
      </c>
      <c r="X67" s="16"/>
      <c r="Y67" s="16">
        <v>0.77489000250043494</v>
      </c>
      <c r="Z67" s="16">
        <v>0.83729406598028233</v>
      </c>
      <c r="AA67" s="16"/>
      <c r="AB67" s="16">
        <v>0.77489000250043494</v>
      </c>
      <c r="AC67" s="16">
        <v>0.64216787278493459</v>
      </c>
      <c r="AD67" s="16"/>
      <c r="AE67" s="16">
        <v>0.44042837877033952</v>
      </c>
      <c r="AF67" s="16">
        <v>0.20453091664753884</v>
      </c>
      <c r="AG67" s="16"/>
      <c r="AH67" s="16">
        <v>0.32677221716727811</v>
      </c>
      <c r="AI67" s="16">
        <v>0.37844205260857011</v>
      </c>
    </row>
    <row r="68" spans="1:35" ht="15" customHeight="1">
      <c r="A68" s="13">
        <v>16.91</v>
      </c>
      <c r="B68" s="22">
        <v>13.37</v>
      </c>
      <c r="C68" s="15"/>
      <c r="D68" s="13">
        <v>16.91</v>
      </c>
      <c r="E68" s="22">
        <v>20.21</v>
      </c>
      <c r="F68" s="22"/>
      <c r="G68" s="13">
        <v>16.91</v>
      </c>
      <c r="H68" s="13">
        <v>5.46</v>
      </c>
      <c r="I68" s="15"/>
      <c r="J68" s="13">
        <v>16.91</v>
      </c>
      <c r="K68" s="13">
        <v>36.57</v>
      </c>
      <c r="L68" s="15"/>
      <c r="M68" s="13">
        <v>16.91</v>
      </c>
      <c r="N68" s="13">
        <v>34.1</v>
      </c>
      <c r="O68" s="15"/>
      <c r="P68" s="13">
        <v>16.91</v>
      </c>
      <c r="Q68" s="22">
        <v>7.62</v>
      </c>
      <c r="R68" s="15"/>
      <c r="S68" s="16">
        <v>4.6614530946152005E-2</v>
      </c>
      <c r="T68" s="16">
        <v>0.87009141880370255</v>
      </c>
      <c r="U68" s="15"/>
      <c r="V68" s="16">
        <v>4.6614530946152005E-2</v>
      </c>
      <c r="W68" s="16">
        <v>0.31213224740778434</v>
      </c>
      <c r="X68" s="16"/>
      <c r="Y68" s="16">
        <v>4.6614530946152005E-2</v>
      </c>
      <c r="Z68" s="16">
        <v>4.8041462802147349E-2</v>
      </c>
      <c r="AA68" s="16"/>
      <c r="AB68" s="16">
        <v>4.6614530946152005E-2</v>
      </c>
      <c r="AC68" s="16">
        <v>0.13488578278795402</v>
      </c>
      <c r="AD68" s="16"/>
      <c r="AE68" s="16">
        <v>0.72040051289352325</v>
      </c>
      <c r="AF68" s="16">
        <v>0.64282332190897495</v>
      </c>
      <c r="AG68" s="16"/>
      <c r="AH68" s="16">
        <v>5.4773148320808297E-2</v>
      </c>
      <c r="AI68" s="16">
        <v>0.20829274983049051</v>
      </c>
    </row>
    <row r="69" spans="1:35" ht="15" customHeight="1">
      <c r="A69" s="13">
        <v>24.55</v>
      </c>
      <c r="B69" s="22">
        <v>20.51</v>
      </c>
      <c r="C69" s="15"/>
      <c r="D69" s="13">
        <v>24.55</v>
      </c>
      <c r="E69" s="22">
        <v>31.19</v>
      </c>
      <c r="F69" s="22"/>
      <c r="G69" s="13">
        <v>24.55</v>
      </c>
      <c r="H69" s="13">
        <v>21.25</v>
      </c>
      <c r="I69" s="15"/>
      <c r="J69" s="13">
        <v>24.55</v>
      </c>
      <c r="K69" s="13">
        <v>34.06</v>
      </c>
      <c r="L69" s="15"/>
      <c r="M69" s="13">
        <v>24.55</v>
      </c>
      <c r="N69" s="13">
        <v>34.869999999999997</v>
      </c>
      <c r="O69" s="15"/>
      <c r="P69" s="13">
        <v>24.55</v>
      </c>
      <c r="Q69" s="22">
        <v>7.55</v>
      </c>
      <c r="R69" s="15"/>
      <c r="S69" s="16">
        <v>0.43419141361988656</v>
      </c>
      <c r="T69" s="16">
        <v>0.51031605381338707</v>
      </c>
      <c r="U69" s="15"/>
      <c r="V69" s="16">
        <v>0.43419141361988656</v>
      </c>
      <c r="W69" s="16">
        <v>0.78224901264960278</v>
      </c>
      <c r="X69" s="16"/>
      <c r="Y69" s="16">
        <v>0.43419141361988656</v>
      </c>
      <c r="Z69" s="16">
        <v>0.37746863630258631</v>
      </c>
      <c r="AA69" s="16"/>
      <c r="AB69" s="16">
        <v>0.43419141361988656</v>
      </c>
      <c r="AC69" s="16">
        <v>0.71055867618944013</v>
      </c>
      <c r="AD69" s="16"/>
      <c r="AE69" s="16">
        <v>0.13816997743711609</v>
      </c>
      <c r="AF69" s="16">
        <v>0.41324779150250152</v>
      </c>
      <c r="AG69" s="16"/>
      <c r="AH69" s="16">
        <v>0.16402196814281295</v>
      </c>
      <c r="AI69" s="16">
        <v>0.42903684149587923</v>
      </c>
    </row>
    <row r="70" spans="1:35" ht="15" customHeight="1">
      <c r="A70" s="13">
        <v>19.690000000000001</v>
      </c>
      <c r="B70" s="22">
        <v>16.57</v>
      </c>
      <c r="C70" s="15"/>
      <c r="D70" s="13">
        <v>19.690000000000001</v>
      </c>
      <c r="E70" s="22">
        <v>25.07</v>
      </c>
      <c r="F70" s="22"/>
      <c r="G70" s="13">
        <v>19.690000000000001</v>
      </c>
      <c r="H70" s="13">
        <v>9.11</v>
      </c>
      <c r="I70" s="15"/>
      <c r="J70" s="13">
        <v>19.690000000000001</v>
      </c>
      <c r="K70" s="13">
        <v>38.61</v>
      </c>
      <c r="L70" s="15"/>
      <c r="M70" s="13">
        <v>19.690000000000001</v>
      </c>
      <c r="N70" s="13">
        <v>34.99</v>
      </c>
      <c r="O70" s="15"/>
      <c r="P70" s="13">
        <v>19.690000000000001</v>
      </c>
      <c r="Q70" s="22">
        <v>11.55</v>
      </c>
      <c r="R70" s="15"/>
      <c r="S70" s="16">
        <v>0.89784956776096103</v>
      </c>
      <c r="T70" s="16">
        <v>0.63657730906636978</v>
      </c>
      <c r="U70" s="15"/>
      <c r="V70" s="16">
        <v>0.89784956776096103</v>
      </c>
      <c r="W70" s="16">
        <v>0.97069073929794958</v>
      </c>
      <c r="X70" s="16"/>
      <c r="Y70" s="16">
        <v>0.89784956776096103</v>
      </c>
      <c r="Z70" s="16">
        <v>0.88533552878242971</v>
      </c>
      <c r="AA70" s="16"/>
      <c r="AB70" s="16">
        <v>0.89784956776096103</v>
      </c>
      <c r="AC70" s="16">
        <v>0.83508891207823199</v>
      </c>
      <c r="AD70" s="16"/>
      <c r="AE70" s="16">
        <v>0.86465311417338298</v>
      </c>
      <c r="AF70" s="16">
        <v>0.76766832807718</v>
      </c>
      <c r="AG70" s="16"/>
      <c r="AH70" s="16">
        <v>0.30054141965404862</v>
      </c>
      <c r="AI70" s="16">
        <v>4.0030185329102547E-2</v>
      </c>
    </row>
    <row r="71" spans="1:35" ht="15" customHeight="1">
      <c r="A71" s="22">
        <v>21.81</v>
      </c>
      <c r="B71" s="22">
        <v>18.46</v>
      </c>
      <c r="C71" s="15"/>
      <c r="D71" s="22">
        <v>21.81</v>
      </c>
      <c r="E71" s="22">
        <v>30.38</v>
      </c>
      <c r="F71" s="22"/>
      <c r="G71" s="22">
        <v>21.81</v>
      </c>
      <c r="H71" s="22">
        <v>14.15</v>
      </c>
      <c r="I71" s="15"/>
      <c r="J71" s="22">
        <v>21.81</v>
      </c>
      <c r="K71" s="13">
        <v>40.950000000000003</v>
      </c>
      <c r="L71" s="15"/>
      <c r="M71" s="22">
        <v>21.81</v>
      </c>
      <c r="N71" s="13">
        <v>35.1</v>
      </c>
      <c r="O71" s="15"/>
      <c r="P71" s="22">
        <v>21.81</v>
      </c>
      <c r="Q71" s="22">
        <v>17.29</v>
      </c>
      <c r="R71" s="15"/>
      <c r="S71" s="16">
        <v>0.35060367470746945</v>
      </c>
      <c r="T71" s="16">
        <v>4.0233984939102296E-2</v>
      </c>
      <c r="U71" s="15"/>
      <c r="V71" s="16">
        <v>0.35060367470746945</v>
      </c>
      <c r="W71" s="16">
        <v>0.72983971670198999</v>
      </c>
      <c r="X71" s="16"/>
      <c r="Y71" s="16">
        <v>0.35060367470746945</v>
      </c>
      <c r="Z71" s="16">
        <v>0.29511184292747655</v>
      </c>
      <c r="AA71" s="16"/>
      <c r="AB71" s="16">
        <v>0.35060367470746945</v>
      </c>
      <c r="AC71" s="16">
        <v>0.24234534970174096</v>
      </c>
      <c r="AD71" s="16"/>
      <c r="AE71" s="16">
        <v>7.3466914641351702E-2</v>
      </c>
      <c r="AF71" s="16">
        <v>0.47191540787445008</v>
      </c>
      <c r="AG71" s="16"/>
      <c r="AH71" s="16">
        <v>0.25819442509919532</v>
      </c>
      <c r="AI71" s="16">
        <v>0.16595716112112832</v>
      </c>
    </row>
    <row r="72" spans="1:35" ht="15" customHeight="1">
      <c r="A72" s="13">
        <v>22.39</v>
      </c>
      <c r="B72" s="22">
        <v>18.05</v>
      </c>
      <c r="C72" s="15"/>
      <c r="D72" s="13">
        <v>22.39</v>
      </c>
      <c r="E72" s="22">
        <v>32.61</v>
      </c>
      <c r="F72" s="22"/>
      <c r="G72" s="13">
        <v>22.39</v>
      </c>
      <c r="H72" s="13">
        <v>24.45</v>
      </c>
      <c r="I72" s="15"/>
      <c r="J72" s="13">
        <v>22.39</v>
      </c>
      <c r="K72" s="13">
        <v>40.22</v>
      </c>
      <c r="L72" s="15"/>
      <c r="M72" s="13">
        <v>22.39</v>
      </c>
      <c r="N72" s="13">
        <v>34.700000000000003</v>
      </c>
      <c r="O72" s="15"/>
      <c r="P72" s="13">
        <v>22.39</v>
      </c>
      <c r="Q72" s="22">
        <v>18.829999999999998</v>
      </c>
      <c r="R72" s="15"/>
      <c r="S72" s="16">
        <v>0.65285139992253416</v>
      </c>
      <c r="T72" s="16">
        <v>0.435408592176315</v>
      </c>
      <c r="U72" s="15"/>
      <c r="V72" s="16">
        <v>0.65285139992253416</v>
      </c>
      <c r="W72" s="16">
        <v>0.88608027602102846</v>
      </c>
      <c r="X72" s="16"/>
      <c r="Y72" s="16">
        <v>0.65285139992253416</v>
      </c>
      <c r="Z72" s="16">
        <v>0.66571741311547028</v>
      </c>
      <c r="AA72" s="16"/>
      <c r="AB72" s="16">
        <v>0.65285139992253416</v>
      </c>
      <c r="AC72" s="16">
        <v>0.2370928267680128</v>
      </c>
      <c r="AD72" s="16"/>
      <c r="AE72" s="16">
        <v>0.77387368196282047</v>
      </c>
      <c r="AF72" s="16">
        <v>0.96092449499359878</v>
      </c>
      <c r="AG72" s="16"/>
      <c r="AH72" s="16">
        <v>0.28871829471792321</v>
      </c>
      <c r="AI72" s="16">
        <v>1.1149540779286857E-2</v>
      </c>
    </row>
    <row r="73" spans="1:35" ht="15" customHeight="1">
      <c r="A73" s="13">
        <v>18.46</v>
      </c>
      <c r="B73" s="13">
        <v>14.81</v>
      </c>
      <c r="C73" s="15"/>
      <c r="D73" s="13">
        <v>18.46</v>
      </c>
      <c r="E73" s="22">
        <v>22.95</v>
      </c>
      <c r="F73" s="22"/>
      <c r="G73" s="13">
        <v>18.46</v>
      </c>
      <c r="H73" s="13">
        <v>6.86</v>
      </c>
      <c r="I73" s="15"/>
      <c r="J73" s="13">
        <v>18.46</v>
      </c>
      <c r="K73" s="13">
        <v>35.56</v>
      </c>
      <c r="L73" s="15"/>
      <c r="M73" s="13">
        <v>18.46</v>
      </c>
      <c r="N73" s="13">
        <v>34.409999999999997</v>
      </c>
      <c r="O73" s="15"/>
      <c r="P73" s="13">
        <v>18.46</v>
      </c>
      <c r="Q73" s="22">
        <v>8.51</v>
      </c>
      <c r="R73" s="15"/>
      <c r="S73" s="16">
        <v>0.1280296717768534</v>
      </c>
      <c r="T73" s="16">
        <v>0.88600398883118359</v>
      </c>
      <c r="U73" s="15"/>
      <c r="V73" s="16">
        <v>0.1280296717768534</v>
      </c>
      <c r="W73" s="16">
        <v>0.50265055572832762</v>
      </c>
      <c r="X73" s="16"/>
      <c r="Y73" s="16">
        <v>0.1280296717768534</v>
      </c>
      <c r="Z73" s="16">
        <v>0.11667212394807211</v>
      </c>
      <c r="AA73" s="16"/>
      <c r="AB73" s="16">
        <v>0.1280296717768534</v>
      </c>
      <c r="AC73" s="16">
        <v>0.26419129426065047</v>
      </c>
      <c r="AD73" s="16"/>
      <c r="AE73" s="16">
        <v>0.48642809866376613</v>
      </c>
      <c r="AF73" s="16">
        <v>0.27975599073040602</v>
      </c>
      <c r="AG73" s="16"/>
      <c r="AH73" s="20">
        <v>0.83</v>
      </c>
      <c r="AI73" s="20">
        <v>0.79</v>
      </c>
    </row>
    <row r="74" spans="1:35" ht="15" customHeight="1">
      <c r="A74" s="13">
        <v>17.16</v>
      </c>
      <c r="B74" s="13">
        <v>13.45</v>
      </c>
      <c r="C74" s="15"/>
      <c r="D74" s="13">
        <v>17.16</v>
      </c>
      <c r="E74" s="22">
        <v>23.72</v>
      </c>
      <c r="F74" s="22"/>
      <c r="G74" s="13">
        <v>17.16</v>
      </c>
      <c r="H74" s="13">
        <v>5.37</v>
      </c>
      <c r="I74" s="15"/>
      <c r="J74" s="13">
        <v>17.16</v>
      </c>
      <c r="K74" s="13">
        <v>39.53</v>
      </c>
      <c r="L74" s="15"/>
      <c r="M74" s="13">
        <v>17.16</v>
      </c>
      <c r="N74" s="13">
        <v>34.4</v>
      </c>
      <c r="O74" s="15"/>
      <c r="P74" s="13">
        <v>17.16</v>
      </c>
      <c r="Q74" s="22">
        <v>13.63</v>
      </c>
      <c r="R74" s="15"/>
      <c r="S74" s="16">
        <v>0.81340044285037583</v>
      </c>
      <c r="T74" s="16">
        <v>0.79291962126462889</v>
      </c>
      <c r="U74" s="15"/>
      <c r="V74" s="16">
        <v>0.81340044285037583</v>
      </c>
      <c r="W74" s="16">
        <v>0.94413591930775753</v>
      </c>
      <c r="X74" s="16"/>
      <c r="Y74" s="16">
        <v>0.81340044285037583</v>
      </c>
      <c r="Z74" s="16">
        <v>0.85788326432405981</v>
      </c>
      <c r="AA74" s="16"/>
      <c r="AB74" s="16">
        <v>0.81340044285037583</v>
      </c>
      <c r="AC74" s="16">
        <v>0.53523181972904454</v>
      </c>
      <c r="AD74" s="16"/>
      <c r="AE74" s="16">
        <v>0.57447900311087408</v>
      </c>
      <c r="AF74" s="16">
        <v>0.99998990557037259</v>
      </c>
      <c r="AG74" s="16"/>
      <c r="AH74" s="16">
        <v>0.29825237271926697</v>
      </c>
      <c r="AI74" s="16">
        <v>0.38112787894575689</v>
      </c>
    </row>
    <row r="75" spans="1:35" ht="15" customHeight="1">
      <c r="A75" s="13">
        <v>23.9</v>
      </c>
      <c r="B75" s="13">
        <v>19.809999999999999</v>
      </c>
      <c r="C75" s="15"/>
      <c r="D75" s="13">
        <v>23.9</v>
      </c>
      <c r="E75" s="22">
        <v>34</v>
      </c>
      <c r="F75" s="22"/>
      <c r="G75" s="13">
        <v>23.9</v>
      </c>
      <c r="H75" s="13">
        <v>20.260000000000002</v>
      </c>
      <c r="I75" s="15"/>
      <c r="J75" s="13">
        <v>23.9</v>
      </c>
      <c r="K75" s="13">
        <v>39.53</v>
      </c>
      <c r="L75" s="15"/>
      <c r="M75" s="13">
        <v>23.9</v>
      </c>
      <c r="N75" s="13">
        <v>34.79</v>
      </c>
      <c r="O75" s="15"/>
      <c r="P75" s="13">
        <v>23.9</v>
      </c>
      <c r="Q75" s="22">
        <v>19.059999999999999</v>
      </c>
      <c r="R75" s="15"/>
      <c r="S75" s="16">
        <v>0.49768620479472941</v>
      </c>
      <c r="T75" s="16">
        <v>0.43205663394351129</v>
      </c>
      <c r="U75" s="15"/>
      <c r="V75" s="16">
        <v>0.49768620479472941</v>
      </c>
      <c r="W75" s="16">
        <v>0.81643311166480959</v>
      </c>
      <c r="X75" s="16"/>
      <c r="Y75" s="16">
        <v>0.49768620479472941</v>
      </c>
      <c r="Z75" s="16">
        <v>0.48041462802147344</v>
      </c>
      <c r="AA75" s="16"/>
      <c r="AB75" s="16">
        <v>0.49768620479472941</v>
      </c>
      <c r="AC75" s="16">
        <v>0.67867582120637271</v>
      </c>
      <c r="AD75" s="16"/>
      <c r="AE75" s="16">
        <v>0.18199576678550586</v>
      </c>
      <c r="AF75" s="16">
        <v>0.45670889307275275</v>
      </c>
      <c r="AG75" s="16"/>
      <c r="AH75" s="20">
        <v>0.95</v>
      </c>
      <c r="AI75" s="20">
        <v>0.75</v>
      </c>
    </row>
    <row r="76" spans="1:35" ht="15" customHeight="1">
      <c r="A76" s="22">
        <v>31.25</v>
      </c>
      <c r="B76" s="22">
        <v>26.25</v>
      </c>
      <c r="C76" s="15"/>
      <c r="D76" s="22">
        <v>31.25</v>
      </c>
      <c r="E76" s="22">
        <v>44.97</v>
      </c>
      <c r="F76" s="22"/>
      <c r="G76" s="22">
        <v>31.25</v>
      </c>
      <c r="H76" s="22">
        <v>27.85</v>
      </c>
      <c r="I76" s="15"/>
      <c r="J76" s="22">
        <v>31.25</v>
      </c>
      <c r="K76" s="13">
        <v>29.37</v>
      </c>
      <c r="L76" s="15"/>
      <c r="M76" s="22">
        <v>31.25</v>
      </c>
      <c r="N76" s="13">
        <v>36.57</v>
      </c>
      <c r="O76" s="15"/>
      <c r="P76" s="22">
        <v>31.25</v>
      </c>
      <c r="Q76" s="22">
        <v>17.98</v>
      </c>
      <c r="R76" s="15"/>
      <c r="S76" s="16">
        <v>0.50026796325529643</v>
      </c>
      <c r="T76" s="16">
        <v>0.86239545357547642</v>
      </c>
      <c r="U76" s="15"/>
      <c r="V76" s="16">
        <v>0.50026796325529643</v>
      </c>
      <c r="W76" s="16">
        <v>0.81774017342575334</v>
      </c>
      <c r="X76" s="16"/>
      <c r="Y76" s="16">
        <v>0.50026796325529643</v>
      </c>
      <c r="Z76" s="16">
        <v>0.52159302470902835</v>
      </c>
      <c r="AA76" s="16"/>
      <c r="AB76" s="16">
        <v>0.50026796325529643</v>
      </c>
      <c r="AC76" s="16">
        <v>0.22414315618255093</v>
      </c>
      <c r="AD76" s="16"/>
      <c r="AE76" s="16">
        <v>0.76709971108113328</v>
      </c>
      <c r="AF76" s="16">
        <v>0.57974231294551515</v>
      </c>
      <c r="AG76" s="16"/>
      <c r="AH76" s="16">
        <v>0.49820494924711434</v>
      </c>
      <c r="AI76" s="16">
        <v>0.23253918560853346</v>
      </c>
    </row>
    <row r="77" spans="1:35" ht="15" customHeight="1">
      <c r="A77" s="13">
        <v>27.86</v>
      </c>
      <c r="B77" s="22">
        <v>24.24</v>
      </c>
      <c r="C77" s="15"/>
      <c r="D77" s="13">
        <v>27.86</v>
      </c>
      <c r="E77" s="22">
        <v>41.58</v>
      </c>
      <c r="F77" s="22"/>
      <c r="G77" s="13">
        <v>27.86</v>
      </c>
      <c r="H77" s="13">
        <v>19.260000000000002</v>
      </c>
      <c r="I77" s="15"/>
      <c r="J77" s="13">
        <v>27.86</v>
      </c>
      <c r="K77" s="13">
        <v>34.56</v>
      </c>
      <c r="L77" s="15"/>
      <c r="M77" s="13">
        <v>27.86</v>
      </c>
      <c r="N77" s="13">
        <v>34.450000000000003</v>
      </c>
      <c r="O77" s="15"/>
      <c r="P77" s="13">
        <v>27.86</v>
      </c>
      <c r="Q77" s="22">
        <v>13.63</v>
      </c>
      <c r="R77" s="15"/>
      <c r="S77" s="16">
        <v>0.23600788080458107</v>
      </c>
      <c r="T77" s="16">
        <v>0.90708694501257592</v>
      </c>
      <c r="U77" s="15"/>
      <c r="V77" s="16">
        <v>0.23600788080458107</v>
      </c>
      <c r="W77" s="16">
        <v>0.63660029767685011</v>
      </c>
      <c r="X77" s="16"/>
      <c r="Y77" s="16">
        <v>0.23600788080458107</v>
      </c>
      <c r="Z77" s="16">
        <v>0.22648118178155177</v>
      </c>
      <c r="AA77" s="16"/>
      <c r="AB77" s="16">
        <v>0.23600788080458107</v>
      </c>
      <c r="AC77" s="16">
        <v>0.35015397818487803</v>
      </c>
      <c r="AD77" s="16"/>
      <c r="AE77" s="16">
        <v>0.14516733054504383</v>
      </c>
      <c r="AF77" s="16">
        <v>6.8572629353667966E-2</v>
      </c>
      <c r="AG77" s="16"/>
      <c r="AH77" s="16">
        <v>8.0263784918314915E-2</v>
      </c>
      <c r="AI77" s="16">
        <v>0.39111965219319156</v>
      </c>
    </row>
    <row r="78" spans="1:35" ht="15" customHeight="1">
      <c r="A78" s="13">
        <v>31.58</v>
      </c>
      <c r="B78" s="22">
        <v>28.26</v>
      </c>
      <c r="C78" s="15"/>
      <c r="D78" s="13">
        <v>31.58</v>
      </c>
      <c r="E78" s="22">
        <v>35.119999999999997</v>
      </c>
      <c r="F78" s="22"/>
      <c r="G78" s="13">
        <v>31.58</v>
      </c>
      <c r="H78" s="13">
        <v>20.260000000000002</v>
      </c>
      <c r="I78" s="15"/>
      <c r="J78" s="13">
        <v>31.58</v>
      </c>
      <c r="K78" s="13">
        <v>38.18</v>
      </c>
      <c r="L78" s="15"/>
      <c r="M78" s="13">
        <v>31.58</v>
      </c>
      <c r="N78" s="13">
        <v>33.1</v>
      </c>
      <c r="O78" s="15"/>
      <c r="P78" s="13">
        <v>31.58</v>
      </c>
      <c r="Q78" s="22">
        <v>3.93</v>
      </c>
      <c r="R78" s="15"/>
      <c r="S78" s="16">
        <v>0.30533110633075294</v>
      </c>
      <c r="T78" s="16">
        <v>8.5578123474184239E-2</v>
      </c>
      <c r="U78" s="15"/>
      <c r="V78" s="16">
        <v>0.30533110633075294</v>
      </c>
      <c r="W78" s="16">
        <v>0.69670645390927088</v>
      </c>
      <c r="X78" s="16"/>
      <c r="Y78" s="16">
        <v>0.30533110633075294</v>
      </c>
      <c r="Z78" s="16">
        <v>0.24020731401073672</v>
      </c>
      <c r="AA78" s="16"/>
      <c r="AB78" s="16">
        <v>0.30533110633075294</v>
      </c>
      <c r="AC78" s="16">
        <v>0.20329686168091979</v>
      </c>
      <c r="AD78" s="16"/>
      <c r="AE78" s="16">
        <v>0.68831240446788755</v>
      </c>
      <c r="AF78" s="16">
        <v>0.90291117500452744</v>
      </c>
      <c r="AG78" s="16"/>
      <c r="AH78" s="16">
        <v>1.2243025557148408E-2</v>
      </c>
      <c r="AI78" s="16">
        <v>0.22243877620881924</v>
      </c>
    </row>
    <row r="79" spans="1:35" ht="15" customHeight="1">
      <c r="A79" s="13">
        <v>29.53</v>
      </c>
      <c r="B79" s="22">
        <v>26.17</v>
      </c>
      <c r="C79" s="15"/>
      <c r="D79" s="13">
        <v>29.53</v>
      </c>
      <c r="E79" s="22">
        <v>35.15</v>
      </c>
      <c r="F79" s="22"/>
      <c r="G79" s="13">
        <v>29.53</v>
      </c>
      <c r="H79" s="13">
        <v>10.87</v>
      </c>
      <c r="I79" s="15"/>
      <c r="J79" s="13">
        <v>29.53</v>
      </c>
      <c r="K79" s="13">
        <v>42.18</v>
      </c>
      <c r="L79" s="15"/>
      <c r="M79" s="13">
        <v>29.53</v>
      </c>
      <c r="N79" s="13">
        <v>33.06</v>
      </c>
      <c r="O79" s="15"/>
      <c r="P79" s="13">
        <v>29.53</v>
      </c>
      <c r="Q79" s="22">
        <v>7.39</v>
      </c>
      <c r="R79" s="15"/>
      <c r="S79" s="16">
        <v>0.41149662163881007</v>
      </c>
      <c r="T79" s="16">
        <v>0.96619554977067856</v>
      </c>
      <c r="U79" s="15"/>
      <c r="V79" s="16">
        <v>0.41149662163881007</v>
      </c>
      <c r="W79" s="16">
        <v>0.76895881022254908</v>
      </c>
      <c r="X79" s="16"/>
      <c r="Y79" s="16">
        <v>0.41149662163881007</v>
      </c>
      <c r="Z79" s="16">
        <v>0.44609929744851112</v>
      </c>
      <c r="AA79" s="16"/>
      <c r="AB79" s="16">
        <v>0.41149662163881007</v>
      </c>
      <c r="AC79" s="16">
        <v>0.65131797438642214</v>
      </c>
      <c r="AD79" s="16"/>
      <c r="AE79" s="16">
        <v>0.19276187231329259</v>
      </c>
      <c r="AF79" s="16">
        <v>0.31878615425612872</v>
      </c>
      <c r="AG79" s="16"/>
      <c r="AH79" s="16">
        <v>0.22465050089209618</v>
      </c>
      <c r="AI79" s="16">
        <v>0.14642179486639109</v>
      </c>
    </row>
    <row r="80" spans="1:35" ht="15" customHeight="1">
      <c r="A80" s="13">
        <v>4.58</v>
      </c>
      <c r="B80" s="13">
        <v>3.12</v>
      </c>
      <c r="C80" s="15"/>
      <c r="D80" s="13">
        <v>4.58</v>
      </c>
      <c r="E80" s="22">
        <v>11.67</v>
      </c>
      <c r="F80" s="22"/>
      <c r="G80" s="13">
        <v>4.58</v>
      </c>
      <c r="H80" s="13">
        <v>7.79</v>
      </c>
      <c r="I80" s="15"/>
      <c r="J80" s="13">
        <v>4.58</v>
      </c>
      <c r="K80" s="13">
        <v>28.17</v>
      </c>
      <c r="L80" s="15"/>
      <c r="M80" s="13">
        <v>4.58</v>
      </c>
      <c r="N80" s="13">
        <v>39.799999999999997</v>
      </c>
      <c r="O80" s="15"/>
      <c r="P80" s="13">
        <v>4.58</v>
      </c>
      <c r="Q80" s="22">
        <v>13.9</v>
      </c>
      <c r="R80" s="15"/>
      <c r="S80" s="16">
        <v>0.25855050701719295</v>
      </c>
      <c r="T80" s="16">
        <v>8.6116214638619598E-2</v>
      </c>
      <c r="U80" s="15"/>
      <c r="V80" s="16">
        <v>0.25855050701719295</v>
      </c>
      <c r="W80" s="16">
        <v>0.65764940060207766</v>
      </c>
      <c r="X80" s="16"/>
      <c r="Y80" s="16">
        <v>0.25855050701719295</v>
      </c>
      <c r="Z80" s="16">
        <v>0.2813857106982916</v>
      </c>
      <c r="AA80" s="16"/>
      <c r="AB80" s="16">
        <v>0.25855050701719295</v>
      </c>
      <c r="AC80" s="16">
        <v>0.53697715538989454</v>
      </c>
      <c r="AD80" s="16"/>
      <c r="AE80" s="16">
        <v>0.84216841887781058</v>
      </c>
      <c r="AF80" s="16">
        <v>0.91201678675944819</v>
      </c>
      <c r="AG80" s="16"/>
      <c r="AH80" s="16">
        <v>0.14783882183160763</v>
      </c>
      <c r="AI80" s="16">
        <v>8.6873095523587213E-2</v>
      </c>
    </row>
    <row r="81" spans="1:37" ht="15" customHeight="1">
      <c r="A81" s="13">
        <v>11.23</v>
      </c>
      <c r="B81" s="13">
        <v>6.93</v>
      </c>
      <c r="C81" s="15"/>
      <c r="D81" s="13">
        <v>11.23</v>
      </c>
      <c r="E81" s="22">
        <v>24.45</v>
      </c>
      <c r="F81" s="22"/>
      <c r="G81" s="13">
        <v>11.23</v>
      </c>
      <c r="H81" s="13">
        <v>17.309999999999999</v>
      </c>
      <c r="I81" s="15"/>
      <c r="J81" s="13">
        <v>11.23</v>
      </c>
      <c r="K81" s="13">
        <v>24.36</v>
      </c>
      <c r="L81" s="15"/>
      <c r="M81" s="13">
        <v>11.23</v>
      </c>
      <c r="N81" s="13">
        <v>42.19</v>
      </c>
      <c r="O81" s="15"/>
      <c r="P81" s="13">
        <v>11.23</v>
      </c>
      <c r="Q81" s="22">
        <v>15.02</v>
      </c>
      <c r="R81" s="15"/>
      <c r="S81" s="16">
        <v>0.9916141545085021</v>
      </c>
      <c r="T81" s="16">
        <v>1E-4</v>
      </c>
      <c r="U81" s="15"/>
      <c r="V81" s="16">
        <v>0.9916141545085021</v>
      </c>
      <c r="W81" s="16">
        <v>0.99769011214545011</v>
      </c>
      <c r="X81" s="16"/>
      <c r="Y81" s="16">
        <v>0.9916141545085021</v>
      </c>
      <c r="Z81" s="16">
        <v>0.83043099986568991</v>
      </c>
      <c r="AA81" s="16"/>
      <c r="AB81" s="16">
        <v>0.9916141545085021</v>
      </c>
      <c r="AC81" s="16">
        <v>0.35066271182495007</v>
      </c>
      <c r="AD81" s="16"/>
      <c r="AE81" s="16">
        <v>0.11462922156657501</v>
      </c>
      <c r="AF81" s="16">
        <v>0.23009687149277841</v>
      </c>
      <c r="AG81" s="16"/>
      <c r="AH81" s="16">
        <v>0.43224538440416965</v>
      </c>
      <c r="AI81" s="16">
        <v>0.17986595098964772</v>
      </c>
    </row>
    <row r="82" spans="1:37" ht="15" customHeight="1">
      <c r="A82" s="13">
        <v>6.17</v>
      </c>
      <c r="B82" s="13">
        <v>3.53</v>
      </c>
      <c r="C82" s="15"/>
      <c r="D82" s="13">
        <v>6.17</v>
      </c>
      <c r="E82" s="22">
        <v>13.48</v>
      </c>
      <c r="F82" s="22"/>
      <c r="G82" s="13">
        <v>6.17</v>
      </c>
      <c r="H82" s="13">
        <v>12.67</v>
      </c>
      <c r="I82" s="15"/>
      <c r="J82" s="13">
        <v>6.17</v>
      </c>
      <c r="K82" s="13">
        <v>23.25</v>
      </c>
      <c r="L82" s="15"/>
      <c r="M82" s="13">
        <v>6.17</v>
      </c>
      <c r="N82" s="13">
        <v>40.61</v>
      </c>
      <c r="O82" s="15"/>
      <c r="P82" s="13">
        <v>6.17</v>
      </c>
      <c r="Q82" s="22">
        <v>14.71</v>
      </c>
      <c r="R82" s="15"/>
      <c r="S82" s="16">
        <v>8.4701871777413604E-2</v>
      </c>
      <c r="T82" s="16">
        <v>0.82955070228927441</v>
      </c>
      <c r="U82" s="15"/>
      <c r="V82" s="16">
        <v>8.4701871777413604E-2</v>
      </c>
      <c r="W82" s="16">
        <v>0.41974718950497381</v>
      </c>
      <c r="X82" s="16"/>
      <c r="Y82" s="16">
        <v>8.4701871777413604E-2</v>
      </c>
      <c r="Z82" s="16">
        <v>6.1767595031332306E-2</v>
      </c>
      <c r="AA82" s="16"/>
      <c r="AB82" s="16">
        <v>8.4701871777413604E-2</v>
      </c>
      <c r="AC82" s="16">
        <v>0.20611066638847081</v>
      </c>
      <c r="AD82" s="16"/>
      <c r="AE82" s="16">
        <v>0.76035052711191653</v>
      </c>
      <c r="AF82" s="16">
        <v>0.6263583379058868</v>
      </c>
      <c r="AG82" s="16"/>
      <c r="AH82" s="16">
        <v>0.29439052686430639</v>
      </c>
      <c r="AI82" s="16">
        <v>0.43186061728491015</v>
      </c>
    </row>
    <row r="83" spans="1:37" ht="15" customHeight="1">
      <c r="A83" s="13">
        <v>11.32</v>
      </c>
      <c r="B83" s="13">
        <v>7.51</v>
      </c>
      <c r="C83" s="15"/>
      <c r="D83" s="13">
        <v>11.32</v>
      </c>
      <c r="E83" s="22">
        <v>23.06</v>
      </c>
      <c r="F83" s="22"/>
      <c r="G83" s="13">
        <v>11.32</v>
      </c>
      <c r="H83" s="13">
        <v>19.2</v>
      </c>
      <c r="I83" s="15"/>
      <c r="J83" s="13">
        <v>11.32</v>
      </c>
      <c r="K83" s="13">
        <v>23.13</v>
      </c>
      <c r="L83" s="15"/>
      <c r="M83" s="13">
        <v>11.32</v>
      </c>
      <c r="N83" s="13">
        <v>42.65</v>
      </c>
      <c r="O83" s="15"/>
      <c r="P83" s="13">
        <v>11.32</v>
      </c>
      <c r="Q83" s="22">
        <v>14.79</v>
      </c>
      <c r="R83" s="15"/>
      <c r="S83" s="16">
        <v>9.76303471124364E-2</v>
      </c>
      <c r="T83" s="16">
        <v>0.24656530776888499</v>
      </c>
      <c r="U83" s="15"/>
      <c r="V83" s="16">
        <v>9.76303471124364E-2</v>
      </c>
      <c r="W83" s="16">
        <v>0.44751923013536621</v>
      </c>
      <c r="X83" s="16"/>
      <c r="Y83" s="16">
        <v>9.76303471124364E-2</v>
      </c>
      <c r="Z83" s="16">
        <v>0.10980905783347966</v>
      </c>
      <c r="AA83" s="16"/>
      <c r="AB83" s="16">
        <v>9.76303471124364E-2</v>
      </c>
      <c r="AC83" s="16">
        <v>0.10285541082928977</v>
      </c>
      <c r="AD83" s="16"/>
      <c r="AE83" s="16">
        <v>0.47191474658456445</v>
      </c>
      <c r="AF83" s="16">
        <v>0.38194172786666719</v>
      </c>
      <c r="AG83" s="16"/>
      <c r="AH83" s="16">
        <v>0.29554625493543235</v>
      </c>
      <c r="AI83" s="16">
        <v>0.28356887152075189</v>
      </c>
    </row>
    <row r="84" spans="1:37" ht="15" customHeight="1">
      <c r="A84" s="13">
        <v>4.66</v>
      </c>
      <c r="B84" s="13">
        <v>3.16</v>
      </c>
      <c r="C84" s="15"/>
      <c r="D84" s="13">
        <v>4.66</v>
      </c>
      <c r="E84" s="22">
        <v>10.94</v>
      </c>
      <c r="F84" s="22"/>
      <c r="G84" s="13">
        <v>4.66</v>
      </c>
      <c r="H84" s="13">
        <v>7.1</v>
      </c>
      <c r="I84" s="15"/>
      <c r="J84" s="13">
        <v>4.66</v>
      </c>
      <c r="K84" s="13">
        <v>31.06</v>
      </c>
      <c r="L84" s="15"/>
      <c r="M84" s="13">
        <v>4.66</v>
      </c>
      <c r="N84" s="13">
        <v>39.11</v>
      </c>
      <c r="O84" s="15"/>
      <c r="P84" s="13">
        <v>4.66</v>
      </c>
      <c r="Q84" s="22">
        <v>13.86</v>
      </c>
      <c r="R84" s="15"/>
      <c r="S84" s="16">
        <v>0.18976285084408981</v>
      </c>
      <c r="T84" s="16">
        <v>0.45334891501329627</v>
      </c>
      <c r="U84" s="15"/>
      <c r="V84" s="16">
        <v>0.18976285084408981</v>
      </c>
      <c r="W84" s="16">
        <v>0.58738001195228651</v>
      </c>
      <c r="X84" s="16"/>
      <c r="Y84" s="16">
        <v>0.18976285084408981</v>
      </c>
      <c r="Z84" s="16">
        <v>0.15098745452103451</v>
      </c>
      <c r="AA84" s="16"/>
      <c r="AB84" s="16">
        <v>0.18976285084408981</v>
      </c>
      <c r="AC84" s="16">
        <v>0.49507515485114906</v>
      </c>
      <c r="AD84" s="16"/>
      <c r="AE84" s="16">
        <v>0.82952883273231304</v>
      </c>
      <c r="AF84" s="16">
        <v>0.98911763189874413</v>
      </c>
      <c r="AG84" s="16"/>
      <c r="AH84" s="20">
        <v>0.89</v>
      </c>
      <c r="AI84" s="20">
        <v>0.87</v>
      </c>
    </row>
    <row r="85" spans="1:37" ht="15" customHeight="1">
      <c r="A85" s="13">
        <v>4.9000000000000004</v>
      </c>
      <c r="B85" s="13">
        <v>3.4</v>
      </c>
      <c r="C85" s="15"/>
      <c r="D85" s="13">
        <v>4.9000000000000004</v>
      </c>
      <c r="E85" s="22">
        <v>9.9700000000000006</v>
      </c>
      <c r="F85" s="22"/>
      <c r="G85" s="13">
        <v>4.9000000000000004</v>
      </c>
      <c r="H85" s="13">
        <v>6.64</v>
      </c>
      <c r="I85" s="15"/>
      <c r="J85" s="13">
        <v>4.9000000000000004</v>
      </c>
      <c r="K85" s="13">
        <v>33.68</v>
      </c>
      <c r="L85" s="15"/>
      <c r="M85" s="13">
        <v>4.9000000000000004</v>
      </c>
      <c r="N85" s="13">
        <v>38.909999999999997</v>
      </c>
      <c r="O85" s="15"/>
      <c r="P85" s="13">
        <v>4.9000000000000004</v>
      </c>
      <c r="Q85" s="22">
        <v>13.44</v>
      </c>
      <c r="R85" s="15"/>
      <c r="S85" s="16">
        <v>2.81285538564235E-3</v>
      </c>
      <c r="T85" s="16">
        <v>0.82414513107091325</v>
      </c>
      <c r="U85" s="15"/>
      <c r="V85" s="16">
        <v>2.81285538564235E-3</v>
      </c>
      <c r="W85" s="16">
        <v>3.9386166948928977E-2</v>
      </c>
      <c r="X85" s="16"/>
      <c r="Y85" s="16">
        <v>2.81285538564235E-3</v>
      </c>
      <c r="Z85" s="16">
        <v>1E-3</v>
      </c>
      <c r="AA85" s="16"/>
      <c r="AB85" s="16">
        <v>2.81285538564235E-3</v>
      </c>
      <c r="AC85" s="16">
        <v>1E-3</v>
      </c>
      <c r="AD85" s="16"/>
      <c r="AE85" s="16">
        <v>5.4065855170312122E-2</v>
      </c>
      <c r="AF85" s="16">
        <v>0.40701850468278739</v>
      </c>
      <c r="AG85" s="16"/>
      <c r="AH85" s="16">
        <v>0.4424324834146045</v>
      </c>
      <c r="AI85" s="16">
        <v>0.32292903826465597</v>
      </c>
    </row>
    <row r="86" spans="1:37" ht="15" customHeight="1">
      <c r="A86" s="13">
        <v>10.42</v>
      </c>
      <c r="B86" s="13">
        <v>5.74</v>
      </c>
      <c r="C86" s="15"/>
      <c r="D86" s="13">
        <v>10.42</v>
      </c>
      <c r="E86" s="22">
        <v>16.899999999999999</v>
      </c>
      <c r="F86" s="22"/>
      <c r="G86" s="13">
        <v>10.42</v>
      </c>
      <c r="H86" s="13">
        <v>7.63</v>
      </c>
      <c r="I86" s="15"/>
      <c r="J86" s="13">
        <v>10.42</v>
      </c>
      <c r="K86" s="13">
        <v>33.4</v>
      </c>
      <c r="L86" s="15"/>
      <c r="M86" s="13">
        <v>10.42</v>
      </c>
      <c r="N86" s="13">
        <v>37.68</v>
      </c>
      <c r="O86" s="15"/>
      <c r="P86" s="13">
        <v>10.42</v>
      </c>
      <c r="Q86" s="22">
        <v>11.59</v>
      </c>
      <c r="R86" s="15"/>
      <c r="S86" s="16">
        <v>0.28630202747432348</v>
      </c>
      <c r="T86" s="16">
        <v>0.76582973703352097</v>
      </c>
      <c r="U86" s="15"/>
      <c r="V86" s="16">
        <v>0.28630202747432348</v>
      </c>
      <c r="W86" s="16">
        <v>0.68148989619795131</v>
      </c>
      <c r="X86" s="16"/>
      <c r="Y86" s="16">
        <v>0.28630202747432348</v>
      </c>
      <c r="Z86" s="16">
        <v>0.26765957846910665</v>
      </c>
      <c r="AA86" s="16"/>
      <c r="AB86" s="16">
        <v>0.28630202747432348</v>
      </c>
      <c r="AC86" s="16">
        <v>0.38351078634162117</v>
      </c>
      <c r="AD86" s="16"/>
      <c r="AE86" s="16">
        <v>0.85829313991799294</v>
      </c>
      <c r="AF86" s="16">
        <v>0.74501653512316535</v>
      </c>
      <c r="AG86" s="16"/>
      <c r="AH86" s="16">
        <v>0.16874041345503146</v>
      </c>
      <c r="AI86" s="16">
        <v>0.15230605484564302</v>
      </c>
    </row>
    <row r="87" spans="1:37" ht="15" customHeight="1">
      <c r="A87" s="13">
        <v>10.46</v>
      </c>
      <c r="B87" s="13">
        <v>5</v>
      </c>
      <c r="C87" s="15"/>
      <c r="D87" s="13">
        <v>10.46</v>
      </c>
      <c r="E87" s="22">
        <v>28.96</v>
      </c>
      <c r="F87" s="22"/>
      <c r="G87" s="13">
        <v>10.46</v>
      </c>
      <c r="H87" s="13">
        <v>19.61</v>
      </c>
      <c r="I87" s="15"/>
      <c r="J87" s="13">
        <v>10.46</v>
      </c>
      <c r="K87" s="13">
        <v>34.6</v>
      </c>
      <c r="L87" s="15"/>
      <c r="M87" s="13">
        <v>10.46</v>
      </c>
      <c r="N87" s="13">
        <v>38.57</v>
      </c>
      <c r="O87" s="15"/>
      <c r="P87" s="13">
        <v>10.46</v>
      </c>
      <c r="Q87" s="22">
        <v>25.49</v>
      </c>
      <c r="R87" s="15"/>
      <c r="S87" s="16">
        <v>0.7145776363942643</v>
      </c>
      <c r="T87" s="16">
        <v>0.91414405352434902</v>
      </c>
      <c r="U87" s="15"/>
      <c r="V87" s="16">
        <v>0.7145776363942643</v>
      </c>
      <c r="W87" s="16">
        <v>0.90975831448566091</v>
      </c>
      <c r="X87" s="16"/>
      <c r="Y87" s="16">
        <v>0.7145776363942643</v>
      </c>
      <c r="Z87" s="16">
        <v>0.51472995859443582</v>
      </c>
      <c r="AA87" s="16"/>
      <c r="AB87" s="16">
        <v>0.7145776363942643</v>
      </c>
      <c r="AC87" s="16">
        <v>0.5811069041412108</v>
      </c>
      <c r="AD87" s="16"/>
      <c r="AE87" s="16">
        <v>0.15576418980040763</v>
      </c>
      <c r="AF87" s="16">
        <v>1E-3</v>
      </c>
      <c r="AG87" s="16"/>
      <c r="AH87" s="16">
        <v>0.17390624473008021</v>
      </c>
      <c r="AI87" s="16">
        <v>0.11568351137265313</v>
      </c>
    </row>
    <row r="88" spans="1:37" ht="15" customHeight="1">
      <c r="A88" s="13">
        <v>9.19</v>
      </c>
      <c r="B88" s="13">
        <v>5.29</v>
      </c>
      <c r="C88" s="15"/>
      <c r="D88" s="13">
        <v>9.19</v>
      </c>
      <c r="E88" s="22">
        <v>14.17</v>
      </c>
      <c r="F88" s="22"/>
      <c r="G88" s="13">
        <v>9.19</v>
      </c>
      <c r="H88" s="13">
        <v>6.97</v>
      </c>
      <c r="I88" s="15"/>
      <c r="J88" s="13">
        <v>9.19</v>
      </c>
      <c r="K88" s="13">
        <v>26.17</v>
      </c>
      <c r="L88" s="15"/>
      <c r="M88" s="13">
        <v>9.19</v>
      </c>
      <c r="N88" s="13">
        <v>38.53</v>
      </c>
      <c r="O88" s="15"/>
      <c r="P88" s="13">
        <v>9.19</v>
      </c>
      <c r="Q88" s="22">
        <v>11.32</v>
      </c>
      <c r="R88" s="15"/>
      <c r="S88" s="16">
        <v>0.34454397517291036</v>
      </c>
      <c r="T88" s="16">
        <v>0.30781684197678105</v>
      </c>
      <c r="U88" s="15"/>
      <c r="V88" s="16">
        <v>0.34454397517291036</v>
      </c>
      <c r="W88" s="16">
        <v>0.72562872799292077</v>
      </c>
      <c r="X88" s="16"/>
      <c r="Y88" s="16">
        <v>0.34454397517291036</v>
      </c>
      <c r="Z88" s="16">
        <v>0.37060557018799384</v>
      </c>
      <c r="AA88" s="16"/>
      <c r="AB88" s="16">
        <v>0.34454397517291036</v>
      </c>
      <c r="AC88" s="16">
        <v>0.41320651231991162</v>
      </c>
      <c r="AD88" s="16"/>
      <c r="AE88" s="16">
        <v>0.74650552609006526</v>
      </c>
      <c r="AF88" s="16">
        <v>0.90692943831921302</v>
      </c>
      <c r="AG88" s="16"/>
      <c r="AH88" s="16">
        <v>0.28606822934965548</v>
      </c>
      <c r="AI88" s="16">
        <v>0.47709645022934705</v>
      </c>
    </row>
    <row r="89" spans="1:37" ht="15" customHeight="1">
      <c r="A89" s="13">
        <v>15.65</v>
      </c>
      <c r="B89" s="13">
        <v>10.79</v>
      </c>
      <c r="C89" s="15"/>
      <c r="D89" s="13">
        <v>15.65</v>
      </c>
      <c r="E89" s="22">
        <v>25.53</v>
      </c>
      <c r="F89" s="22"/>
      <c r="G89" s="13">
        <v>15.65</v>
      </c>
      <c r="H89" s="13">
        <v>18.21</v>
      </c>
      <c r="I89" s="15"/>
      <c r="J89" s="13">
        <v>15.65</v>
      </c>
      <c r="K89" s="13">
        <v>25.27</v>
      </c>
      <c r="L89" s="15"/>
      <c r="M89" s="13">
        <v>15.65</v>
      </c>
      <c r="N89" s="13">
        <v>39.14</v>
      </c>
      <c r="O89" s="15"/>
      <c r="P89" s="13">
        <v>15.65</v>
      </c>
      <c r="Q89" s="22">
        <v>12.01</v>
      </c>
      <c r="R89" s="15"/>
      <c r="S89" s="16">
        <v>0.61107668963095252</v>
      </c>
      <c r="T89" s="16">
        <v>0.30130490431882739</v>
      </c>
      <c r="U89" s="15"/>
      <c r="V89" s="16">
        <v>0.61107668963095252</v>
      </c>
      <c r="W89" s="16">
        <v>0.86890454826918107</v>
      </c>
      <c r="X89" s="16"/>
      <c r="Y89" s="16">
        <v>0.61107668963095252</v>
      </c>
      <c r="Z89" s="16">
        <v>0.63826514865710038</v>
      </c>
      <c r="AA89" s="16"/>
      <c r="AB89" s="16">
        <v>0.61107668963095252</v>
      </c>
      <c r="AC89" s="16">
        <v>0.27776820495338755</v>
      </c>
      <c r="AD89" s="16"/>
      <c r="AE89" s="16">
        <v>1.6284711541822643E-2</v>
      </c>
      <c r="AF89" s="16">
        <v>0.11529265215782153</v>
      </c>
      <c r="AG89" s="16"/>
      <c r="AH89" s="16">
        <v>0.37343270286704155</v>
      </c>
      <c r="AI89" s="16">
        <v>4.5739288576180974E-2</v>
      </c>
    </row>
    <row r="90" spans="1:37" ht="15" customHeight="1">
      <c r="A90" s="13">
        <v>12.46</v>
      </c>
      <c r="B90" s="13">
        <v>7.71</v>
      </c>
      <c r="C90" s="15"/>
      <c r="D90" s="13">
        <v>12.46</v>
      </c>
      <c r="E90" s="22">
        <v>20.6</v>
      </c>
      <c r="F90" s="22"/>
      <c r="G90" s="13">
        <v>12.46</v>
      </c>
      <c r="H90" s="13">
        <v>11.4</v>
      </c>
      <c r="I90" s="15"/>
      <c r="J90" s="13">
        <v>12.46</v>
      </c>
      <c r="K90" s="13">
        <v>31.91</v>
      </c>
      <c r="L90" s="15"/>
      <c r="M90" s="13">
        <v>12.46</v>
      </c>
      <c r="N90" s="13">
        <v>37.26</v>
      </c>
      <c r="O90" s="15"/>
      <c r="P90" s="13">
        <v>12.46</v>
      </c>
      <c r="Q90" s="22">
        <v>10.9</v>
      </c>
      <c r="R90" s="15"/>
      <c r="S90" s="16">
        <v>0.79676826847961246</v>
      </c>
      <c r="T90" s="16">
        <v>5.2857252676724323E-2</v>
      </c>
      <c r="U90" s="15"/>
      <c r="V90" s="16">
        <v>0.79676826847961246</v>
      </c>
      <c r="W90" s="16">
        <v>0.93861906504035031</v>
      </c>
      <c r="X90" s="16"/>
      <c r="Y90" s="16">
        <v>0.79676826847961246</v>
      </c>
      <c r="Z90" s="16">
        <v>0.67944354534465534</v>
      </c>
      <c r="AA90" s="16"/>
      <c r="AB90" s="16">
        <v>0.79676826847961246</v>
      </c>
      <c r="AC90" s="16">
        <v>0.55121887033696404</v>
      </c>
      <c r="AD90" s="16"/>
      <c r="AE90" s="16">
        <v>0.72216228410897665</v>
      </c>
      <c r="AF90" s="16">
        <v>0.67462929552587736</v>
      </c>
      <c r="AG90" s="16"/>
      <c r="AH90" s="16">
        <v>0.35319361582513426</v>
      </c>
      <c r="AI90" s="16">
        <v>0.10088479975001252</v>
      </c>
      <c r="AK90" s="17"/>
    </row>
    <row r="91" spans="1:37" ht="15" customHeight="1">
      <c r="A91" s="13">
        <v>17.2</v>
      </c>
      <c r="B91" s="13">
        <v>11.77</v>
      </c>
      <c r="C91" s="15"/>
      <c r="D91" s="13">
        <v>17.2</v>
      </c>
      <c r="E91" s="22">
        <v>29.38</v>
      </c>
      <c r="F91" s="22"/>
      <c r="G91" s="13">
        <v>17.2</v>
      </c>
      <c r="H91" s="13">
        <v>26.21</v>
      </c>
      <c r="I91" s="15"/>
      <c r="J91" s="13">
        <v>17.2</v>
      </c>
      <c r="K91" s="13">
        <v>24.98</v>
      </c>
      <c r="L91" s="15"/>
      <c r="M91" s="13">
        <v>17.2</v>
      </c>
      <c r="N91" s="13">
        <v>39.380000000000003</v>
      </c>
      <c r="O91" s="15"/>
      <c r="P91" s="13">
        <v>17.2</v>
      </c>
      <c r="Q91" s="22">
        <v>12.51</v>
      </c>
      <c r="R91" s="15"/>
      <c r="S91" s="16">
        <v>0.68993440410894957</v>
      </c>
      <c r="T91" s="16">
        <v>0.6922511951373983</v>
      </c>
      <c r="U91" s="15"/>
      <c r="V91" s="16">
        <v>0.68993440410894957</v>
      </c>
      <c r="W91" s="16">
        <v>0.90053096388580245</v>
      </c>
      <c r="X91" s="16"/>
      <c r="Y91" s="16">
        <v>0.68993440410894957</v>
      </c>
      <c r="Z91" s="16">
        <v>0.59708675196954553</v>
      </c>
      <c r="AA91" s="16"/>
      <c r="AB91" s="16">
        <v>0.68993440410894957</v>
      </c>
      <c r="AC91" s="16">
        <v>0.81900640840187833</v>
      </c>
      <c r="AD91" s="16"/>
      <c r="AE91" s="16">
        <v>0.35402889383733432</v>
      </c>
      <c r="AF91" s="16">
        <v>0.31038489697968091</v>
      </c>
      <c r="AG91" s="16"/>
      <c r="AH91" s="16">
        <v>5.7976328818349597E-3</v>
      </c>
      <c r="AI91" s="16">
        <v>5.3316190491647271E-2</v>
      </c>
    </row>
    <row r="92" spans="1:37" ht="15" customHeight="1">
      <c r="A92" s="13">
        <v>10.29</v>
      </c>
      <c r="B92" s="13">
        <v>5.95</v>
      </c>
      <c r="C92" s="15"/>
      <c r="D92" s="13">
        <v>10.29</v>
      </c>
      <c r="E92" s="22">
        <v>22.33</v>
      </c>
      <c r="F92" s="22"/>
      <c r="G92" s="13">
        <v>10.29</v>
      </c>
      <c r="H92" s="13">
        <v>12.63</v>
      </c>
      <c r="I92" s="15"/>
      <c r="J92" s="13">
        <v>10.29</v>
      </c>
      <c r="K92" s="13">
        <v>33.909999999999997</v>
      </c>
      <c r="L92" s="15"/>
      <c r="M92" s="13">
        <v>10.29</v>
      </c>
      <c r="N92" s="13">
        <v>37.880000000000003</v>
      </c>
      <c r="O92" s="15"/>
      <c r="P92" s="13">
        <v>10.29</v>
      </c>
      <c r="Q92" s="22">
        <v>24.49</v>
      </c>
      <c r="R92" s="15"/>
      <c r="S92" s="16">
        <v>0.30768643344711</v>
      </c>
      <c r="T92" s="16">
        <v>9.2411413903667708E-2</v>
      </c>
      <c r="U92" s="15"/>
      <c r="V92" s="16">
        <v>0.30768643344711</v>
      </c>
      <c r="W92" s="16">
        <v>0.69853228615739549</v>
      </c>
      <c r="X92" s="16"/>
      <c r="Y92" s="16">
        <v>0.30768643344711</v>
      </c>
      <c r="Z92" s="16">
        <v>0.27452264458369907</v>
      </c>
      <c r="AA92" s="16"/>
      <c r="AB92" s="16">
        <v>0.30768643344711</v>
      </c>
      <c r="AC92" s="16">
        <v>0.611736021291307</v>
      </c>
      <c r="AD92" s="16"/>
      <c r="AE92" s="16">
        <v>0.50736934352613217</v>
      </c>
      <c r="AF92" s="16">
        <v>0.85674052410403623</v>
      </c>
      <c r="AG92" s="16"/>
      <c r="AH92" s="21">
        <v>0.96</v>
      </c>
      <c r="AI92" s="21">
        <v>0.21</v>
      </c>
    </row>
    <row r="93" spans="1:37" ht="15" customHeight="1">
      <c r="A93" s="13">
        <v>21.69</v>
      </c>
      <c r="B93" s="13">
        <v>17.68</v>
      </c>
      <c r="C93" s="15"/>
      <c r="D93" s="13">
        <v>21.69</v>
      </c>
      <c r="E93" s="22">
        <v>28.57</v>
      </c>
      <c r="F93" s="22"/>
      <c r="G93" s="13">
        <v>21.69</v>
      </c>
      <c r="H93" s="13">
        <v>10.25</v>
      </c>
      <c r="I93" s="15"/>
      <c r="J93" s="13">
        <v>21.69</v>
      </c>
      <c r="K93" s="13">
        <v>28.41</v>
      </c>
      <c r="L93" s="15"/>
      <c r="M93" s="13">
        <v>21.69</v>
      </c>
      <c r="N93" s="13">
        <v>37.869999999999997</v>
      </c>
      <c r="O93" s="15"/>
      <c r="P93" s="13">
        <v>21.69</v>
      </c>
      <c r="Q93" s="22">
        <v>9.43</v>
      </c>
      <c r="R93" s="15"/>
      <c r="S93" s="16">
        <v>0.3071429662970569</v>
      </c>
      <c r="T93" s="16">
        <v>0.5516089076878411</v>
      </c>
      <c r="U93" s="15"/>
      <c r="V93" s="16">
        <v>0.3071429662970569</v>
      </c>
      <c r="W93" s="16">
        <v>0.69811207353209415</v>
      </c>
      <c r="X93" s="16"/>
      <c r="Y93" s="16">
        <v>0.3071429662970569</v>
      </c>
      <c r="Z93" s="16">
        <v>0.27452264458369907</v>
      </c>
      <c r="AA93" s="16"/>
      <c r="AB93" s="16">
        <v>0.3071429662970569</v>
      </c>
      <c r="AC93" s="16">
        <v>0.41844259425159047</v>
      </c>
      <c r="AD93" s="16"/>
      <c r="AE93" s="16">
        <v>1.2321506651454909E-2</v>
      </c>
      <c r="AF93" s="16">
        <v>0.13502391004650671</v>
      </c>
      <c r="AG93" s="16"/>
      <c r="AH93" s="16">
        <v>0.28646421909718961</v>
      </c>
      <c r="AI93" s="16">
        <v>0.35249881820955609</v>
      </c>
    </row>
    <row r="94" spans="1:37" ht="15" customHeight="1">
      <c r="A94" s="13">
        <v>18.3</v>
      </c>
      <c r="B94" s="13">
        <v>13.49</v>
      </c>
      <c r="C94" s="15"/>
      <c r="D94" s="13">
        <v>18.3</v>
      </c>
      <c r="E94" s="22">
        <v>29.03</v>
      </c>
      <c r="F94" s="22"/>
      <c r="G94" s="13">
        <v>18.3</v>
      </c>
      <c r="H94" s="13">
        <v>15.13</v>
      </c>
      <c r="I94" s="15"/>
      <c r="J94" s="13">
        <v>18.3</v>
      </c>
      <c r="K94" s="13">
        <v>27.91</v>
      </c>
      <c r="L94" s="15"/>
      <c r="M94" s="13">
        <v>18.3</v>
      </c>
      <c r="N94" s="13">
        <v>38.57</v>
      </c>
      <c r="O94" s="15"/>
      <c r="P94" s="13">
        <v>18.3</v>
      </c>
      <c r="Q94" s="22">
        <v>11.28</v>
      </c>
      <c r="R94" s="15"/>
      <c r="S94" s="16">
        <v>0.99532064394824782</v>
      </c>
      <c r="T94" s="16">
        <v>0.15215737289079229</v>
      </c>
      <c r="U94" s="15"/>
      <c r="V94" s="16">
        <v>0.99532064394824782</v>
      </c>
      <c r="W94" s="16">
        <v>0.9987099903983061</v>
      </c>
      <c r="X94" s="16"/>
      <c r="Y94" s="16">
        <v>0.99532064394824782</v>
      </c>
      <c r="Z94" s="16">
        <v>0.99998991129281156</v>
      </c>
      <c r="AA94" s="16"/>
      <c r="AB94" s="16">
        <v>0.99532064394824782</v>
      </c>
      <c r="AC94" s="16">
        <v>0.85802186847042661</v>
      </c>
      <c r="AD94" s="16"/>
      <c r="AE94" s="16">
        <v>0.63101932955734685</v>
      </c>
      <c r="AF94" s="16">
        <v>0.84863660535988128</v>
      </c>
      <c r="AG94" s="16"/>
      <c r="AH94" s="16">
        <v>2.3554294009053525E-2</v>
      </c>
      <c r="AI94" s="16">
        <v>9.1045977077504447E-2</v>
      </c>
    </row>
    <row r="95" spans="1:37" ht="15" customHeight="1">
      <c r="A95" s="13">
        <v>21.41</v>
      </c>
      <c r="B95" s="13">
        <v>16.28</v>
      </c>
      <c r="C95" s="15"/>
      <c r="D95" s="13">
        <v>21.41</v>
      </c>
      <c r="E95" s="22">
        <v>32.880000000000003</v>
      </c>
      <c r="F95" s="22"/>
      <c r="G95" s="13">
        <v>21.41</v>
      </c>
      <c r="H95" s="13">
        <v>17.43</v>
      </c>
      <c r="I95" s="15"/>
      <c r="J95" s="13">
        <v>21.41</v>
      </c>
      <c r="K95" s="13">
        <v>29.56</v>
      </c>
      <c r="L95" s="15"/>
      <c r="M95" s="13">
        <v>21.41</v>
      </c>
      <c r="N95" s="13">
        <v>37.1</v>
      </c>
      <c r="O95" s="15"/>
      <c r="P95" s="13">
        <v>21.41</v>
      </c>
      <c r="Q95" s="22">
        <v>9.43</v>
      </c>
      <c r="R95" s="15"/>
      <c r="S95" s="16">
        <v>0.95949244881033835</v>
      </c>
      <c r="T95" s="16">
        <v>0.1045455802961586</v>
      </c>
      <c r="U95" s="15"/>
      <c r="V95" s="16">
        <v>0.95949244881033835</v>
      </c>
      <c r="W95" s="16">
        <v>0.98870657358676706</v>
      </c>
      <c r="X95" s="16"/>
      <c r="Y95" s="16">
        <v>0.95949244881033835</v>
      </c>
      <c r="Z95" s="16">
        <v>0.82356793375109738</v>
      </c>
      <c r="AA95" s="16"/>
      <c r="AB95" s="16">
        <v>0.95949244881033835</v>
      </c>
      <c r="AC95" s="16">
        <v>0.85701873034739307</v>
      </c>
      <c r="AD95" s="16"/>
      <c r="AE95" s="16">
        <v>0.38480231905045714</v>
      </c>
      <c r="AF95" s="16">
        <v>8.0811540455756906E-2</v>
      </c>
      <c r="AG95" s="16"/>
      <c r="AH95" s="16">
        <v>0.17566536526214435</v>
      </c>
      <c r="AI95" s="16">
        <v>7.7278859137083655E-2</v>
      </c>
    </row>
    <row r="96" spans="1:37" ht="15" customHeight="1">
      <c r="A96" s="13">
        <v>15.28</v>
      </c>
      <c r="B96" s="13">
        <v>10.87</v>
      </c>
      <c r="C96" s="15"/>
      <c r="D96" s="13">
        <v>15.28</v>
      </c>
      <c r="E96" s="22">
        <v>27.57</v>
      </c>
      <c r="F96" s="22"/>
      <c r="G96" s="13">
        <v>15.28</v>
      </c>
      <c r="H96" s="13">
        <v>17.14</v>
      </c>
      <c r="I96" s="15"/>
      <c r="J96" s="13">
        <v>15.28</v>
      </c>
      <c r="K96" s="13">
        <v>35.06</v>
      </c>
      <c r="L96" s="15"/>
      <c r="M96" s="13">
        <v>15.28</v>
      </c>
      <c r="N96" s="13">
        <v>37.450000000000003</v>
      </c>
      <c r="O96" s="15"/>
      <c r="P96" s="13">
        <v>15.28</v>
      </c>
      <c r="Q96" s="22">
        <v>21.02</v>
      </c>
      <c r="R96" s="15"/>
      <c r="S96" s="16">
        <v>0.20082728292516186</v>
      </c>
      <c r="T96" s="16">
        <v>0.45707167364653811</v>
      </c>
      <c r="U96" s="15"/>
      <c r="V96" s="16">
        <v>0.20082728292516186</v>
      </c>
      <c r="W96" s="16">
        <v>0.60001860403821738</v>
      </c>
      <c r="X96" s="16"/>
      <c r="Y96" s="16">
        <v>0.20082728292516186</v>
      </c>
      <c r="Z96" s="16">
        <v>0.21961811566695932</v>
      </c>
      <c r="AA96" s="16"/>
      <c r="AB96" s="16">
        <v>0.20082728292516186</v>
      </c>
      <c r="AC96" s="16">
        <v>0.17210828138130396</v>
      </c>
      <c r="AD96" s="16"/>
      <c r="AE96" s="16">
        <v>0.65422595347639134</v>
      </c>
      <c r="AF96" s="16">
        <v>0.74193406110228388</v>
      </c>
      <c r="AG96" s="16"/>
      <c r="AH96" s="16">
        <v>0.4570989508168139</v>
      </c>
      <c r="AI96" s="16">
        <v>0.20026738972578678</v>
      </c>
    </row>
    <row r="97" spans="1:37" ht="15" customHeight="1">
      <c r="A97" s="13">
        <v>26.14</v>
      </c>
      <c r="B97" s="13">
        <v>22.31</v>
      </c>
      <c r="C97" s="15"/>
      <c r="D97" s="13">
        <v>26.14</v>
      </c>
      <c r="E97" s="22">
        <v>35.08</v>
      </c>
      <c r="F97" s="22"/>
      <c r="G97" s="13">
        <v>26.14</v>
      </c>
      <c r="H97" s="13">
        <v>21.37</v>
      </c>
      <c r="I97" s="15"/>
      <c r="J97" s="13">
        <v>26.14</v>
      </c>
      <c r="K97" s="13">
        <v>30.52</v>
      </c>
      <c r="L97" s="15"/>
      <c r="M97" s="13">
        <v>26.14</v>
      </c>
      <c r="N97" s="13">
        <v>35.950000000000003</v>
      </c>
      <c r="O97" s="15"/>
      <c r="P97" s="13">
        <v>26.14</v>
      </c>
      <c r="Q97" s="22">
        <v>8.36</v>
      </c>
      <c r="R97" s="15"/>
      <c r="S97" s="16">
        <v>0.3381144720454124</v>
      </c>
      <c r="T97" s="16">
        <v>0.61086179867886803</v>
      </c>
      <c r="U97" s="15"/>
      <c r="V97" s="16">
        <v>0.3381144720454124</v>
      </c>
      <c r="W97" s="16">
        <v>0.72108961490063783</v>
      </c>
      <c r="X97" s="16"/>
      <c r="Y97" s="16">
        <v>0.3381144720454124</v>
      </c>
      <c r="Z97" s="16">
        <v>0.32256410738584645</v>
      </c>
      <c r="AA97" s="16"/>
      <c r="AB97" s="16">
        <v>0.3381144720454124</v>
      </c>
      <c r="AC97" s="16">
        <v>0.19065928343123031</v>
      </c>
      <c r="AD97" s="16"/>
      <c r="AE97" s="16">
        <v>0.36628211118359583</v>
      </c>
      <c r="AF97" s="16">
        <v>0.24707440764676841</v>
      </c>
      <c r="AG97" s="16"/>
      <c r="AH97" s="16">
        <v>0.38450503713181899</v>
      </c>
      <c r="AI97" s="16">
        <v>0.24081710551059279</v>
      </c>
    </row>
    <row r="98" spans="1:37" ht="15" customHeight="1">
      <c r="A98" s="13">
        <v>21.9</v>
      </c>
      <c r="B98" s="13">
        <v>16.899999999999999</v>
      </c>
      <c r="C98" s="15"/>
      <c r="D98" s="13">
        <v>21.9</v>
      </c>
      <c r="E98" s="22">
        <v>28.3</v>
      </c>
      <c r="F98" s="22"/>
      <c r="G98" s="13">
        <v>21.9</v>
      </c>
      <c r="H98" s="13">
        <v>18.329999999999998</v>
      </c>
      <c r="I98" s="15"/>
      <c r="J98" s="13">
        <v>21.9</v>
      </c>
      <c r="K98" s="13">
        <v>32.520000000000003</v>
      </c>
      <c r="L98" s="15"/>
      <c r="M98" s="13">
        <v>21.9</v>
      </c>
      <c r="N98" s="13">
        <v>35.83</v>
      </c>
      <c r="O98" s="15"/>
      <c r="P98" s="13">
        <v>21.9</v>
      </c>
      <c r="Q98" s="22">
        <v>9.2799999999999994</v>
      </c>
      <c r="R98" s="15"/>
      <c r="S98" s="16">
        <v>0.54864492445877688</v>
      </c>
      <c r="T98" s="16">
        <v>0.11621420873305524</v>
      </c>
      <c r="U98" s="15"/>
      <c r="V98" s="16">
        <v>0.54864492445877688</v>
      </c>
      <c r="W98" s="16">
        <v>0.84119484037082815</v>
      </c>
      <c r="X98" s="16"/>
      <c r="Y98" s="16">
        <v>0.54864492445877688</v>
      </c>
      <c r="Z98" s="16">
        <v>0.4941407602506584</v>
      </c>
      <c r="AA98" s="16"/>
      <c r="AB98" s="16">
        <v>0.54864492445877688</v>
      </c>
      <c r="AC98" s="16">
        <v>0.25308131653503813</v>
      </c>
      <c r="AD98" s="16"/>
      <c r="AE98" s="16">
        <v>0.82036048187256128</v>
      </c>
      <c r="AF98" s="16">
        <v>0.73011413682800685</v>
      </c>
      <c r="AG98" s="16"/>
      <c r="AH98" s="16">
        <v>0.34610933241336539</v>
      </c>
      <c r="AI98" s="16">
        <v>0.37446742634271779</v>
      </c>
      <c r="AK98" s="18"/>
    </row>
    <row r="99" spans="1:37" ht="15" customHeight="1">
      <c r="A99" s="13">
        <v>29.13</v>
      </c>
      <c r="B99" s="13">
        <v>26</v>
      </c>
      <c r="C99" s="15"/>
      <c r="D99" s="13">
        <v>29.13</v>
      </c>
      <c r="E99" s="22">
        <v>48.13</v>
      </c>
      <c r="F99" s="22"/>
      <c r="G99" s="13">
        <v>29.13</v>
      </c>
      <c r="H99" s="13">
        <v>21.16</v>
      </c>
      <c r="I99" s="15"/>
      <c r="J99" s="13">
        <v>29.13</v>
      </c>
      <c r="K99" s="13">
        <v>35.299999999999997</v>
      </c>
      <c r="L99" s="15"/>
      <c r="M99" s="13">
        <v>29.13</v>
      </c>
      <c r="N99" s="13">
        <v>37.68</v>
      </c>
      <c r="O99" s="15"/>
      <c r="P99" s="13">
        <v>29.13</v>
      </c>
      <c r="Q99" s="22">
        <v>11.51</v>
      </c>
      <c r="R99" s="15"/>
      <c r="S99" s="16">
        <v>0.72784349540061055</v>
      </c>
      <c r="T99" s="16">
        <v>0.32319330428453769</v>
      </c>
      <c r="U99" s="15"/>
      <c r="V99" s="16">
        <v>0.72784349540061055</v>
      </c>
      <c r="W99" s="16">
        <v>0.9146094365435149</v>
      </c>
      <c r="X99" s="16"/>
      <c r="Y99" s="16">
        <v>0.72784349540061055</v>
      </c>
      <c r="Z99" s="16">
        <v>0.5353191569382133</v>
      </c>
      <c r="AA99" s="16"/>
      <c r="AB99" s="16">
        <v>0.72784349540061055</v>
      </c>
      <c r="AC99" s="16">
        <v>0.77208499805233954</v>
      </c>
      <c r="AD99" s="16"/>
      <c r="AE99" s="16">
        <v>6.767517539977716E-2</v>
      </c>
      <c r="AF99" s="16">
        <v>0.42588505905133878</v>
      </c>
      <c r="AG99" s="16"/>
      <c r="AH99" s="16">
        <v>0.17091408292410423</v>
      </c>
      <c r="AI99" s="16">
        <v>0.32567116028149673</v>
      </c>
    </row>
    <row r="100" spans="1:37" ht="15" customHeight="1">
      <c r="A100" s="13">
        <v>29.62</v>
      </c>
      <c r="B100" s="13">
        <v>24.57</v>
      </c>
      <c r="C100" s="15"/>
      <c r="D100" s="13">
        <v>29.62</v>
      </c>
      <c r="E100" s="22">
        <v>40.24</v>
      </c>
      <c r="F100" s="22"/>
      <c r="G100" s="13">
        <v>29.62</v>
      </c>
      <c r="H100" s="13">
        <v>36.090000000000003</v>
      </c>
      <c r="I100" s="15"/>
      <c r="J100" s="13">
        <v>29.62</v>
      </c>
      <c r="K100" s="13">
        <v>25.5</v>
      </c>
      <c r="L100" s="15"/>
      <c r="M100" s="13">
        <v>29.62</v>
      </c>
      <c r="N100" s="13">
        <v>36.18</v>
      </c>
      <c r="O100" s="15"/>
      <c r="P100" s="13">
        <v>29.62</v>
      </c>
      <c r="Q100" s="22">
        <v>8.24</v>
      </c>
      <c r="R100" s="15"/>
      <c r="S100" s="16">
        <v>0.71126065940594929</v>
      </c>
      <c r="T100" s="16">
        <v>0.53636787079673376</v>
      </c>
      <c r="U100" s="15"/>
      <c r="V100" s="16">
        <v>0.71126065940594929</v>
      </c>
      <c r="W100" s="16">
        <v>0.90853288406853605</v>
      </c>
      <c r="X100" s="16"/>
      <c r="Y100" s="16">
        <v>0.71126065940594929</v>
      </c>
      <c r="Z100" s="16">
        <v>0.61767595031332301</v>
      </c>
      <c r="AA100" s="16"/>
      <c r="AB100" s="16">
        <v>0.71126065940594929</v>
      </c>
      <c r="AC100" s="16">
        <v>0.88284070998648279</v>
      </c>
      <c r="AD100" s="16"/>
      <c r="AE100" s="16">
        <v>0.58370953789125712</v>
      </c>
      <c r="AF100" s="16">
        <v>0.86139298905672712</v>
      </c>
      <c r="AG100" s="16"/>
      <c r="AH100" s="16">
        <v>0.21009992887209664</v>
      </c>
      <c r="AI100" s="16">
        <v>0.17476928551200743</v>
      </c>
    </row>
    <row r="101" spans="1:37" ht="15" customHeight="1">
      <c r="A101" s="13">
        <v>21.12</v>
      </c>
      <c r="B101" s="13">
        <v>17.14</v>
      </c>
      <c r="C101" s="15"/>
      <c r="D101" s="13">
        <v>21.12</v>
      </c>
      <c r="E101" s="22">
        <v>26.38</v>
      </c>
      <c r="F101" s="22"/>
      <c r="G101" s="13">
        <v>21.12</v>
      </c>
      <c r="H101" s="13">
        <v>7.71</v>
      </c>
      <c r="I101" s="15"/>
      <c r="J101" s="13">
        <v>21.12</v>
      </c>
      <c r="K101" s="13">
        <v>36.72</v>
      </c>
      <c r="L101" s="15"/>
      <c r="M101" s="13">
        <v>21.12</v>
      </c>
      <c r="N101" s="13">
        <v>34.369999999999997</v>
      </c>
      <c r="O101" s="15"/>
      <c r="P101" s="13">
        <v>21.12</v>
      </c>
      <c r="Q101" s="22">
        <v>8.09</v>
      </c>
      <c r="R101" s="15"/>
      <c r="S101" s="16">
        <v>0.16697160991164456</v>
      </c>
      <c r="T101" s="16">
        <v>0.65917305149324312</v>
      </c>
      <c r="U101" s="15"/>
      <c r="V101" s="16">
        <v>0.16697160991164456</v>
      </c>
      <c r="W101" s="16">
        <v>0.55924200777545263</v>
      </c>
      <c r="X101" s="16"/>
      <c r="Y101" s="16">
        <v>0.16697160991164456</v>
      </c>
      <c r="Z101" s="16">
        <v>0.17843971897940444</v>
      </c>
      <c r="AA101" s="16"/>
      <c r="AB101" s="16">
        <v>0.16697160991164456</v>
      </c>
      <c r="AC101" s="16">
        <v>0.45226924037263366</v>
      </c>
      <c r="AD101" s="16"/>
      <c r="AE101" s="16">
        <v>4.258350894623196E-2</v>
      </c>
      <c r="AF101" s="16">
        <v>0.32541829399880995</v>
      </c>
      <c r="AG101" s="16"/>
      <c r="AH101" s="16">
        <v>9.0046914429689609E-2</v>
      </c>
      <c r="AI101" s="16">
        <v>0.22264075038751135</v>
      </c>
    </row>
    <row r="102" spans="1:37" ht="15" customHeight="1">
      <c r="A102" s="13">
        <v>31.29</v>
      </c>
      <c r="B102" s="13">
        <v>27.97</v>
      </c>
      <c r="C102" s="15"/>
      <c r="D102" s="13">
        <v>31.29</v>
      </c>
      <c r="E102" s="22">
        <v>37.97</v>
      </c>
      <c r="F102" s="22"/>
      <c r="G102" s="13">
        <v>31.29</v>
      </c>
      <c r="H102" s="13">
        <v>16</v>
      </c>
      <c r="I102" s="15"/>
      <c r="J102" s="13">
        <v>31.29</v>
      </c>
      <c r="K102" s="13">
        <v>31.8</v>
      </c>
      <c r="L102" s="15"/>
      <c r="M102" s="13">
        <v>31.29</v>
      </c>
      <c r="N102" s="13">
        <v>33.99</v>
      </c>
      <c r="O102" s="15"/>
      <c r="P102" s="13">
        <v>31.29</v>
      </c>
      <c r="Q102" s="22">
        <v>5.97</v>
      </c>
      <c r="R102" s="15"/>
      <c r="S102" s="16">
        <v>0.41042437810347837</v>
      </c>
      <c r="T102" s="16">
        <v>0.9424442472494069</v>
      </c>
      <c r="U102" s="15"/>
      <c r="V102" s="16">
        <v>0.41042437810347837</v>
      </c>
      <c r="W102" s="16">
        <v>0.76831514522582545</v>
      </c>
      <c r="X102" s="16"/>
      <c r="Y102" s="16">
        <v>0.41042437810347837</v>
      </c>
      <c r="Z102" s="16">
        <v>0.28824877681288408</v>
      </c>
      <c r="AA102" s="16"/>
      <c r="AB102" s="16">
        <v>0.41042437810347837</v>
      </c>
      <c r="AC102" s="16">
        <v>0.42234406255785417</v>
      </c>
      <c r="AD102" s="16"/>
      <c r="AE102" s="16">
        <v>0.54626282290575456</v>
      </c>
      <c r="AF102" s="16">
        <v>0.61460355298860581</v>
      </c>
      <c r="AG102" s="16"/>
      <c r="AH102" s="16">
        <v>0.20677390510317553</v>
      </c>
      <c r="AI102" s="16">
        <v>0.18273660171058348</v>
      </c>
    </row>
    <row r="103" spans="1:37" ht="15" customHeight="1">
      <c r="A103" s="13">
        <v>28.47</v>
      </c>
      <c r="B103" s="13">
        <v>23.79</v>
      </c>
      <c r="C103" s="15"/>
      <c r="D103" s="13">
        <v>28.47</v>
      </c>
      <c r="E103" s="22">
        <v>34.15</v>
      </c>
      <c r="F103" s="22"/>
      <c r="G103" s="13">
        <v>28.47</v>
      </c>
      <c r="H103" s="13">
        <v>16.690000000000001</v>
      </c>
      <c r="I103" s="15"/>
      <c r="J103" s="13">
        <v>28.47</v>
      </c>
      <c r="K103" s="13">
        <v>34.450000000000003</v>
      </c>
      <c r="L103" s="15"/>
      <c r="M103" s="13">
        <v>28.47</v>
      </c>
      <c r="N103" s="13">
        <v>33.450000000000003</v>
      </c>
      <c r="O103" s="15"/>
      <c r="P103" s="13">
        <v>28.47</v>
      </c>
      <c r="Q103" s="22">
        <v>6.7</v>
      </c>
      <c r="R103" s="15"/>
      <c r="S103" s="16">
        <v>0.58713261000534367</v>
      </c>
      <c r="T103" s="16">
        <v>0.44872110813748062</v>
      </c>
      <c r="U103" s="15"/>
      <c r="V103" s="16">
        <v>0.58713261000534367</v>
      </c>
      <c r="W103" s="16">
        <v>0.85858625529597121</v>
      </c>
      <c r="X103" s="16"/>
      <c r="Y103" s="16">
        <v>0.58713261000534367</v>
      </c>
      <c r="Z103" s="16">
        <v>0.59022368585495311</v>
      </c>
      <c r="AA103" s="16"/>
      <c r="AB103" s="16">
        <v>0.58713261000534367</v>
      </c>
      <c r="AC103" s="16">
        <v>0.7977437790747447</v>
      </c>
      <c r="AD103" s="16"/>
      <c r="AE103" s="16">
        <v>0.40986713568914851</v>
      </c>
      <c r="AF103" s="16">
        <v>0.41175953529304399</v>
      </c>
      <c r="AG103" s="16"/>
      <c r="AH103" s="16">
        <v>0.24451373037581756</v>
      </c>
      <c r="AI103" s="16">
        <v>5.1544574530588978E-2</v>
      </c>
    </row>
    <row r="104" spans="1:37" ht="15" customHeight="1">
      <c r="A104" s="13">
        <v>27.57</v>
      </c>
      <c r="B104" s="13">
        <v>23.54</v>
      </c>
      <c r="C104" s="15"/>
      <c r="D104" s="13">
        <v>27.57</v>
      </c>
      <c r="E104" s="22">
        <v>37.39</v>
      </c>
      <c r="F104" s="22"/>
      <c r="G104" s="13">
        <v>27.57</v>
      </c>
      <c r="H104" s="13">
        <v>25.14</v>
      </c>
      <c r="I104" s="15"/>
      <c r="J104" s="13">
        <v>27.57</v>
      </c>
      <c r="K104" s="13">
        <v>35</v>
      </c>
      <c r="L104" s="15"/>
      <c r="M104" s="13">
        <v>27.57</v>
      </c>
      <c r="N104" s="13">
        <v>36.700000000000003</v>
      </c>
      <c r="O104" s="15"/>
      <c r="P104" s="13">
        <v>27.57</v>
      </c>
      <c r="Q104" s="22">
        <v>15.13</v>
      </c>
      <c r="R104" s="15"/>
      <c r="S104" s="16">
        <v>2.4085101365083302E-2</v>
      </c>
      <c r="T104" s="16">
        <v>0.35839793900582717</v>
      </c>
      <c r="U104" s="15"/>
      <c r="V104" s="16">
        <v>2.4085101365083302E-2</v>
      </c>
      <c r="W104" s="16">
        <v>0.21241443353331338</v>
      </c>
      <c r="X104" s="16"/>
      <c r="Y104" s="16">
        <v>2.4085101365083302E-2</v>
      </c>
      <c r="Z104" s="16">
        <v>2.0589198343777437E-2</v>
      </c>
      <c r="AA104" s="16"/>
      <c r="AB104" s="16">
        <v>2.4085101365083302E-2</v>
      </c>
      <c r="AC104" s="16">
        <v>6.7851602948109949E-2</v>
      </c>
      <c r="AD104" s="16"/>
      <c r="AE104" s="16">
        <v>0.5466338145307218</v>
      </c>
      <c r="AF104" s="16">
        <v>0.90941590393475102</v>
      </c>
      <c r="AG104" s="16"/>
      <c r="AH104" s="21">
        <v>0.88</v>
      </c>
      <c r="AI104" s="21">
        <v>0.05</v>
      </c>
    </row>
    <row r="105" spans="1:37" ht="15" customHeight="1">
      <c r="A105" s="13">
        <v>39.26</v>
      </c>
      <c r="B105" s="13">
        <v>33.590000000000003</v>
      </c>
      <c r="C105" s="15"/>
      <c r="D105" s="13">
        <v>39.26</v>
      </c>
      <c r="E105" s="22">
        <v>44.28</v>
      </c>
      <c r="F105" s="22"/>
      <c r="G105" s="13">
        <v>39.26</v>
      </c>
      <c r="H105" s="13">
        <v>14.36</v>
      </c>
      <c r="I105" s="15"/>
      <c r="J105" s="13">
        <v>39.26</v>
      </c>
      <c r="K105" s="13">
        <v>31.1</v>
      </c>
      <c r="L105" s="15"/>
      <c r="M105" s="13">
        <v>39.26</v>
      </c>
      <c r="N105" s="13">
        <v>34.03</v>
      </c>
      <c r="O105" s="15"/>
      <c r="P105" s="13">
        <v>39.26</v>
      </c>
      <c r="Q105" s="22">
        <v>5.78</v>
      </c>
      <c r="R105" s="15"/>
      <c r="S105" s="16">
        <v>0.71347193363831818</v>
      </c>
      <c r="T105" s="16">
        <v>6.8698610654283288E-2</v>
      </c>
      <c r="U105" s="15"/>
      <c r="V105" s="16">
        <v>0.71347193363831818</v>
      </c>
      <c r="W105" s="16">
        <v>0.90935038242980959</v>
      </c>
      <c r="X105" s="16"/>
      <c r="Y105" s="16">
        <v>0.71347193363831818</v>
      </c>
      <c r="Z105" s="16">
        <v>0.74121114037598768</v>
      </c>
      <c r="AA105" s="16"/>
      <c r="AB105" s="16">
        <v>0.71347193363831818</v>
      </c>
      <c r="AC105" s="16">
        <v>0.33254699146357447</v>
      </c>
      <c r="AD105" s="16"/>
      <c r="AE105" s="16">
        <v>5.7462027015442218E-3</v>
      </c>
      <c r="AF105" s="16">
        <v>0.44345937237200328</v>
      </c>
      <c r="AG105" s="16"/>
      <c r="AH105" s="16">
        <v>0.4946098532363245</v>
      </c>
      <c r="AI105" s="16">
        <v>0.35951081941944674</v>
      </c>
    </row>
    <row r="106" spans="1:37" ht="15" customHeight="1">
      <c r="A106" s="13">
        <v>23.86</v>
      </c>
      <c r="B106" s="13">
        <v>19.2</v>
      </c>
      <c r="C106" s="15"/>
      <c r="D106" s="13">
        <v>23.86</v>
      </c>
      <c r="E106" s="22">
        <v>34.380000000000003</v>
      </c>
      <c r="F106" s="22"/>
      <c r="G106" s="13">
        <v>23.86</v>
      </c>
      <c r="H106" s="13">
        <v>17.760000000000002</v>
      </c>
      <c r="I106" s="15"/>
      <c r="J106" s="13">
        <v>23.86</v>
      </c>
      <c r="K106" s="13">
        <v>36</v>
      </c>
      <c r="L106" s="15"/>
      <c r="M106" s="13">
        <v>23.86</v>
      </c>
      <c r="N106" s="13">
        <v>34.72</v>
      </c>
      <c r="O106" s="15"/>
      <c r="P106" s="13">
        <v>23.86</v>
      </c>
      <c r="Q106" s="22">
        <v>15.21</v>
      </c>
      <c r="R106" s="15"/>
      <c r="S106" s="16">
        <v>1.7563484964744691E-2</v>
      </c>
      <c r="T106" s="16">
        <v>9.0769791994785007E-2</v>
      </c>
      <c r="U106" s="15"/>
      <c r="V106" s="16">
        <v>1.7563484964744691E-2</v>
      </c>
      <c r="W106" s="16">
        <v>0.1726306182426223</v>
      </c>
      <c r="X106" s="16"/>
      <c r="Y106" s="16">
        <v>1.7563484964744691E-2</v>
      </c>
      <c r="Z106" s="16">
        <v>6.8630661145924789E-3</v>
      </c>
      <c r="AA106" s="16"/>
      <c r="AB106" s="16">
        <v>1.7563484964744691E-2</v>
      </c>
      <c r="AC106" s="16">
        <v>1.2375514599274301E-2</v>
      </c>
      <c r="AD106" s="16"/>
      <c r="AE106" s="16">
        <v>0.80881850001210298</v>
      </c>
      <c r="AF106" s="16">
        <v>0.95756407441686942</v>
      </c>
      <c r="AG106" s="16"/>
      <c r="AH106" s="16">
        <v>0.23400927138821023</v>
      </c>
      <c r="AI106" s="16">
        <v>0.2376894176608583</v>
      </c>
    </row>
    <row r="107" spans="1:37" ht="15" customHeight="1">
      <c r="A107" s="13">
        <v>22.47</v>
      </c>
      <c r="B107" s="13">
        <v>19.52</v>
      </c>
      <c r="C107" s="15"/>
      <c r="D107" s="13">
        <v>22.47</v>
      </c>
      <c r="E107" s="22">
        <v>32.57</v>
      </c>
      <c r="F107" s="22"/>
      <c r="G107" s="13">
        <v>22.47</v>
      </c>
      <c r="H107" s="13">
        <v>7.3</v>
      </c>
      <c r="I107" s="15"/>
      <c r="J107" s="13">
        <v>22.47</v>
      </c>
      <c r="K107" s="13">
        <v>44.26</v>
      </c>
      <c r="L107" s="15"/>
      <c r="M107" s="13">
        <v>22.47</v>
      </c>
      <c r="N107" s="13">
        <v>37.03</v>
      </c>
      <c r="O107" s="15"/>
      <c r="P107" s="13">
        <v>22.47</v>
      </c>
      <c r="Q107" s="22">
        <v>21.06</v>
      </c>
      <c r="R107" s="15"/>
      <c r="S107" s="16">
        <v>0.57587442552388723</v>
      </c>
      <c r="T107" s="16">
        <v>7.3452053284335447E-2</v>
      </c>
      <c r="U107" s="15"/>
      <c r="V107" s="16">
        <v>0.57587442552388723</v>
      </c>
      <c r="W107" s="16">
        <v>0.85360572014092095</v>
      </c>
      <c r="X107" s="16"/>
      <c r="Y107" s="16">
        <v>0.57587442552388723</v>
      </c>
      <c r="Z107" s="16">
        <v>0.54218222305280583</v>
      </c>
      <c r="AA107" s="16"/>
      <c r="AB107" s="16">
        <v>0.57587442552388723</v>
      </c>
      <c r="AC107" s="16">
        <v>0.53476505534707375</v>
      </c>
      <c r="AD107" s="16"/>
      <c r="AE107" s="16">
        <v>0.12805683857908931</v>
      </c>
      <c r="AF107" s="16">
        <v>0.30580967510443036</v>
      </c>
      <c r="AG107" s="16"/>
      <c r="AH107" s="16">
        <v>0.19057188381318593</v>
      </c>
      <c r="AI107" s="16">
        <v>6.1505113558068897E-2</v>
      </c>
    </row>
    <row r="108" spans="1:37" ht="15" customHeight="1">
      <c r="A108" s="13">
        <v>24.55</v>
      </c>
      <c r="B108" s="13">
        <v>21.16</v>
      </c>
      <c r="C108" s="15"/>
      <c r="D108" s="13">
        <v>24.55</v>
      </c>
      <c r="E108" s="22">
        <v>36.950000000000003</v>
      </c>
      <c r="F108" s="22"/>
      <c r="G108" s="13">
        <v>24.55</v>
      </c>
      <c r="H108" s="13">
        <v>17.43</v>
      </c>
      <c r="I108" s="15"/>
      <c r="J108" s="13">
        <v>24.55</v>
      </c>
      <c r="K108" s="13">
        <v>43</v>
      </c>
      <c r="L108" s="15"/>
      <c r="M108" s="13">
        <v>24.55</v>
      </c>
      <c r="N108" s="13">
        <v>34.909999999999997</v>
      </c>
      <c r="O108" s="15"/>
      <c r="P108" s="13">
        <v>24.55</v>
      </c>
      <c r="Q108" s="22">
        <v>20.95</v>
      </c>
      <c r="R108" s="15"/>
      <c r="S108" s="16">
        <v>0.81912201703275445</v>
      </c>
      <c r="T108" s="16">
        <v>0.98433933701459342</v>
      </c>
      <c r="U108" s="15"/>
      <c r="V108" s="16">
        <v>0.81912201703275445</v>
      </c>
      <c r="W108" s="16">
        <v>0.94601062201031205</v>
      </c>
      <c r="X108" s="16"/>
      <c r="Y108" s="16">
        <v>0.81912201703275445</v>
      </c>
      <c r="Z108" s="16">
        <v>0.56963448751117562</v>
      </c>
      <c r="AA108" s="16"/>
      <c r="AB108" s="16">
        <v>0.81912201703275445</v>
      </c>
      <c r="AC108" s="16">
        <v>0.38348994331491398</v>
      </c>
      <c r="AD108" s="16"/>
      <c r="AE108" s="16">
        <v>0.5183881271073566</v>
      </c>
      <c r="AF108" s="16">
        <v>0.71826136494355886</v>
      </c>
      <c r="AG108" s="16"/>
      <c r="AH108" s="16">
        <v>8.1770843368635326E-2</v>
      </c>
      <c r="AI108" s="16">
        <v>0.42408201770921466</v>
      </c>
    </row>
    <row r="109" spans="1:37" ht="15" customHeight="1">
      <c r="A109" s="13">
        <v>43.42</v>
      </c>
      <c r="B109" s="13">
        <v>38.840000000000003</v>
      </c>
      <c r="C109" s="15"/>
      <c r="D109" s="13">
        <v>43.42</v>
      </c>
      <c r="E109" s="22">
        <v>55.33</v>
      </c>
      <c r="F109" s="22"/>
      <c r="G109" s="13">
        <v>43.42</v>
      </c>
      <c r="H109" s="13">
        <v>41.26</v>
      </c>
      <c r="I109" s="15"/>
      <c r="J109" s="13">
        <v>43.42</v>
      </c>
      <c r="K109" s="13">
        <v>32.25</v>
      </c>
      <c r="L109" s="15"/>
      <c r="M109" s="13">
        <v>43.42</v>
      </c>
      <c r="N109" s="13">
        <v>33.56</v>
      </c>
      <c r="O109" s="15"/>
      <c r="P109" s="13">
        <v>43.42</v>
      </c>
      <c r="Q109" s="22">
        <v>8.1999999999999993</v>
      </c>
      <c r="R109" s="15"/>
      <c r="S109" s="16">
        <v>0.44393510196437641</v>
      </c>
      <c r="T109" s="16">
        <v>0.419807471766448</v>
      </c>
      <c r="U109" s="15"/>
      <c r="V109" s="16">
        <v>0.44393510196437641</v>
      </c>
      <c r="W109" s="16">
        <v>0.78776884442939321</v>
      </c>
      <c r="X109" s="16"/>
      <c r="Y109" s="16">
        <v>0.44393510196437641</v>
      </c>
      <c r="Z109" s="16">
        <v>0.31570104127125392</v>
      </c>
      <c r="AA109" s="16"/>
      <c r="AB109" s="16">
        <v>0.44393510196437641</v>
      </c>
      <c r="AC109" s="16">
        <v>0.43290960577190241</v>
      </c>
      <c r="AD109" s="16"/>
      <c r="AE109" s="16">
        <v>0.36896149293493313</v>
      </c>
      <c r="AF109" s="16">
        <v>0.11667493571073934</v>
      </c>
      <c r="AG109" s="16"/>
      <c r="AH109" s="16">
        <v>0.46764352770148937</v>
      </c>
      <c r="AI109" s="16">
        <v>0.21512600584494124</v>
      </c>
    </row>
    <row r="110" spans="1:37" ht="15" customHeight="1">
      <c r="A110" s="13">
        <v>6.29</v>
      </c>
      <c r="B110" s="13">
        <v>3.65</v>
      </c>
      <c r="C110" s="15"/>
      <c r="D110" s="13">
        <v>6.29</v>
      </c>
      <c r="E110" s="22">
        <v>13.78</v>
      </c>
      <c r="F110" s="22"/>
      <c r="G110" s="13">
        <v>6.29</v>
      </c>
      <c r="H110" s="13">
        <v>9.64</v>
      </c>
      <c r="I110" s="15"/>
      <c r="J110" s="13">
        <v>6.29</v>
      </c>
      <c r="K110" s="13">
        <v>27.21</v>
      </c>
      <c r="L110" s="15"/>
      <c r="M110" s="13">
        <v>6.29</v>
      </c>
      <c r="N110" s="13">
        <v>40.99</v>
      </c>
      <c r="O110" s="15"/>
      <c r="P110" s="13">
        <v>6.29</v>
      </c>
      <c r="Q110" s="22">
        <v>14.59</v>
      </c>
      <c r="R110" s="15"/>
      <c r="S110" s="16">
        <v>0.76671498080700429</v>
      </c>
      <c r="T110" s="16">
        <v>0.9058146798809994</v>
      </c>
      <c r="U110" s="15"/>
      <c r="V110" s="16">
        <v>0.76671498080700429</v>
      </c>
      <c r="W110" s="16">
        <v>0.92838605431201437</v>
      </c>
      <c r="X110" s="16"/>
      <c r="Y110" s="16">
        <v>0.76671498080700429</v>
      </c>
      <c r="Z110" s="16">
        <v>0.52159302470902835</v>
      </c>
      <c r="AA110" s="16"/>
      <c r="AB110" s="16">
        <v>0.76671498080700429</v>
      </c>
      <c r="AC110" s="16">
        <v>0.62163207372359952</v>
      </c>
      <c r="AD110" s="16"/>
      <c r="AE110" s="16">
        <v>0.8055019923693304</v>
      </c>
      <c r="AF110" s="16">
        <v>0.53477792433097449</v>
      </c>
      <c r="AG110" s="16"/>
      <c r="AH110" s="16">
        <v>0.2298227152540683</v>
      </c>
      <c r="AI110" s="16">
        <v>0.15240292633992186</v>
      </c>
    </row>
    <row r="111" spans="1:37" ht="15" customHeight="1">
      <c r="A111" s="13">
        <v>9.9700000000000006</v>
      </c>
      <c r="B111" s="13">
        <v>5.33</v>
      </c>
      <c r="C111" s="15"/>
      <c r="D111" s="13">
        <v>9.9700000000000006</v>
      </c>
      <c r="E111" s="22">
        <v>19.100000000000001</v>
      </c>
      <c r="F111" s="22"/>
      <c r="G111" s="13">
        <v>9.9700000000000006</v>
      </c>
      <c r="H111" s="13">
        <v>14.15</v>
      </c>
      <c r="I111" s="15"/>
      <c r="J111" s="13">
        <v>9.9700000000000006</v>
      </c>
      <c r="K111" s="13">
        <v>29.29</v>
      </c>
      <c r="L111" s="15"/>
      <c r="M111" s="13">
        <v>9.9700000000000006</v>
      </c>
      <c r="N111" s="13">
        <v>42.3</v>
      </c>
      <c r="O111" s="15"/>
      <c r="P111" s="13">
        <v>9.9700000000000006</v>
      </c>
      <c r="Q111" s="22">
        <v>14.28</v>
      </c>
      <c r="R111" s="15"/>
      <c r="S111" s="16">
        <v>0.41265344340532434</v>
      </c>
      <c r="T111" s="16">
        <v>0.11637333331934833</v>
      </c>
      <c r="U111" s="15"/>
      <c r="V111" s="16">
        <v>0.41265344340532434</v>
      </c>
      <c r="W111" s="16">
        <v>0.76965160225397045</v>
      </c>
      <c r="X111" s="16"/>
      <c r="Y111" s="16">
        <v>0.41265344340532434</v>
      </c>
      <c r="Z111" s="16">
        <v>0.40492090076095621</v>
      </c>
      <c r="AA111" s="16"/>
      <c r="AB111" s="16">
        <v>0.41265344340532434</v>
      </c>
      <c r="AC111" s="16">
        <v>0.22340675286579981</v>
      </c>
      <c r="AD111" s="16"/>
      <c r="AE111" s="16">
        <v>0.29725830879411574</v>
      </c>
      <c r="AF111" s="16">
        <v>0.1622509083351803</v>
      </c>
      <c r="AG111" s="16"/>
      <c r="AH111" s="16">
        <v>0.2597999192988959</v>
      </c>
      <c r="AI111" s="16">
        <v>0.30826067468780743</v>
      </c>
    </row>
    <row r="112" spans="1:37" ht="15" customHeight="1">
      <c r="A112" s="13">
        <v>10.95</v>
      </c>
      <c r="B112" s="13">
        <v>5.82</v>
      </c>
      <c r="C112" s="15"/>
      <c r="D112" s="13">
        <v>10.95</v>
      </c>
      <c r="E112" s="22">
        <v>19.91</v>
      </c>
      <c r="F112" s="22"/>
      <c r="G112" s="13">
        <v>10.95</v>
      </c>
      <c r="H112" s="13">
        <v>18.95</v>
      </c>
      <c r="I112" s="15"/>
      <c r="J112" s="13">
        <v>10.95</v>
      </c>
      <c r="K112" s="13">
        <v>29.41</v>
      </c>
      <c r="L112" s="15"/>
      <c r="M112" s="13">
        <v>10.95</v>
      </c>
      <c r="N112" s="13">
        <v>37.799999999999997</v>
      </c>
      <c r="O112" s="15"/>
      <c r="P112" s="13">
        <v>10.95</v>
      </c>
      <c r="Q112" s="22">
        <v>11.4</v>
      </c>
      <c r="R112" s="15"/>
      <c r="S112" s="16">
        <v>0.11083879540207255</v>
      </c>
      <c r="T112" s="16">
        <v>0.24900787451963075</v>
      </c>
      <c r="U112" s="15"/>
      <c r="V112" s="16">
        <v>0.11083879540207255</v>
      </c>
      <c r="W112" s="16">
        <v>0.4729846078080498</v>
      </c>
      <c r="X112" s="16"/>
      <c r="Y112" s="16">
        <v>0.11083879540207255</v>
      </c>
      <c r="Z112" s="16">
        <v>7.5493727260517257E-2</v>
      </c>
      <c r="AA112" s="16"/>
      <c r="AB112" s="16">
        <v>0.11083879540207255</v>
      </c>
      <c r="AC112" s="16">
        <v>0.22856850672512635</v>
      </c>
      <c r="AD112" s="16"/>
      <c r="AE112" s="16">
        <v>0.89474958341739252</v>
      </c>
      <c r="AF112" s="16">
        <v>0.62566256705602474</v>
      </c>
      <c r="AG112" s="16"/>
      <c r="AH112" s="16">
        <v>0.11157503589113389</v>
      </c>
      <c r="AI112" s="16">
        <v>0.48702006576377105</v>
      </c>
    </row>
    <row r="113" spans="1:35" ht="15" customHeight="1">
      <c r="A113" s="13">
        <v>8.91</v>
      </c>
      <c r="B113" s="13">
        <v>4.51</v>
      </c>
      <c r="C113" s="15"/>
      <c r="D113" s="13">
        <v>8.91</v>
      </c>
      <c r="E113" s="22">
        <v>16.670000000000002</v>
      </c>
      <c r="F113" s="22"/>
      <c r="G113" s="13">
        <v>8.91</v>
      </c>
      <c r="H113" s="13">
        <v>10.38</v>
      </c>
      <c r="I113" s="15"/>
      <c r="J113" s="13">
        <v>8.91</v>
      </c>
      <c r="K113" s="13">
        <v>30.21</v>
      </c>
      <c r="L113" s="15"/>
      <c r="M113" s="13">
        <v>8.91</v>
      </c>
      <c r="N113" s="13">
        <v>37.1</v>
      </c>
      <c r="O113" s="15"/>
      <c r="P113" s="13">
        <v>8.91</v>
      </c>
      <c r="Q113" s="22">
        <v>11.01</v>
      </c>
      <c r="R113" s="15"/>
      <c r="S113" s="16">
        <v>0.66304943009477213</v>
      </c>
      <c r="T113" s="16">
        <v>0.68245897436327096</v>
      </c>
      <c r="U113" s="15"/>
      <c r="V113" s="16">
        <v>0.66304943009477213</v>
      </c>
      <c r="W113" s="16">
        <v>0.89012526796879821</v>
      </c>
      <c r="X113" s="16"/>
      <c r="Y113" s="16">
        <v>0.66304943009477213</v>
      </c>
      <c r="Z113" s="16">
        <v>0.72062194203221019</v>
      </c>
      <c r="AA113" s="16"/>
      <c r="AB113" s="16">
        <v>0.66304943009477213</v>
      </c>
      <c r="AC113" s="16">
        <v>0.75357426941964822</v>
      </c>
      <c r="AD113" s="16"/>
      <c r="AE113" s="16">
        <v>0.12813011585927919</v>
      </c>
      <c r="AF113" s="16">
        <v>0.11074997285247375</v>
      </c>
      <c r="AG113" s="16"/>
      <c r="AH113" s="16">
        <v>0.22592465408270168</v>
      </c>
      <c r="AI113" s="16">
        <v>0.41419457714876579</v>
      </c>
    </row>
    <row r="114" spans="1:35" ht="15" customHeight="1">
      <c r="A114" s="13">
        <v>9.6</v>
      </c>
      <c r="B114" s="13">
        <v>5.09</v>
      </c>
      <c r="C114" s="15"/>
      <c r="D114" s="13">
        <v>9.6</v>
      </c>
      <c r="E114" s="22">
        <v>21.52</v>
      </c>
      <c r="F114" s="22"/>
      <c r="G114" s="13">
        <v>9.6</v>
      </c>
      <c r="H114" s="13">
        <v>6.77</v>
      </c>
      <c r="I114" s="15"/>
      <c r="J114" s="13">
        <v>9.6</v>
      </c>
      <c r="K114" s="13">
        <v>36.49</v>
      </c>
      <c r="L114" s="15"/>
      <c r="M114" s="13">
        <v>9.6</v>
      </c>
      <c r="N114" s="13">
        <v>37.68</v>
      </c>
      <c r="O114" s="15"/>
      <c r="P114" s="13">
        <v>9.6</v>
      </c>
      <c r="Q114" s="22">
        <v>23.68</v>
      </c>
      <c r="R114" s="15"/>
      <c r="S114" s="16">
        <v>3.6730243631281488E-2</v>
      </c>
      <c r="T114" s="16">
        <v>0.61239692297112902</v>
      </c>
      <c r="U114" s="15"/>
      <c r="V114" s="16">
        <v>3.6730243631281488E-2</v>
      </c>
      <c r="W114" s="16">
        <v>0.27366418474548648</v>
      </c>
      <c r="X114" s="16"/>
      <c r="Y114" s="16">
        <v>3.6730243631281488E-2</v>
      </c>
      <c r="Z114" s="16">
        <v>3.4315330572962384E-2</v>
      </c>
      <c r="AA114" s="16"/>
      <c r="AB114" s="16">
        <v>3.6730243631281488E-2</v>
      </c>
      <c r="AC114" s="16">
        <v>0.10705007009717493</v>
      </c>
      <c r="AD114" s="16"/>
      <c r="AE114" s="16">
        <v>0.69584573537988748</v>
      </c>
      <c r="AF114" s="16">
        <v>0.67150229300014252</v>
      </c>
      <c r="AG114" s="16"/>
      <c r="AH114" s="16">
        <v>2.432641340067454E-2</v>
      </c>
      <c r="AI114" s="16">
        <v>0.24274012341425327</v>
      </c>
    </row>
    <row r="115" spans="1:35" ht="15" customHeight="1">
      <c r="A115" s="13">
        <v>17.809999999999999</v>
      </c>
      <c r="B115" s="13">
        <v>13.41</v>
      </c>
      <c r="C115" s="15"/>
      <c r="D115" s="13">
        <v>17.809999999999999</v>
      </c>
      <c r="E115" s="22">
        <v>25.95</v>
      </c>
      <c r="F115" s="22"/>
      <c r="G115" s="13">
        <v>17.809999999999999</v>
      </c>
      <c r="H115" s="13">
        <v>13.99</v>
      </c>
      <c r="I115" s="15"/>
      <c r="J115" s="13">
        <v>17.809999999999999</v>
      </c>
      <c r="K115" s="13">
        <v>31.33</v>
      </c>
      <c r="L115" s="15"/>
      <c r="M115" s="13">
        <v>17.809999999999999</v>
      </c>
      <c r="N115" s="13">
        <v>37.68</v>
      </c>
      <c r="O115" s="15"/>
      <c r="P115" s="13">
        <v>17.809999999999999</v>
      </c>
      <c r="Q115" s="22">
        <v>9.7799999999999994</v>
      </c>
      <c r="R115" s="15"/>
      <c r="S115" s="16">
        <v>0.4304850517585137</v>
      </c>
      <c r="T115" s="16">
        <v>0.12281704961902477</v>
      </c>
      <c r="U115" s="15"/>
      <c r="V115" s="16">
        <v>0.4304850517585137</v>
      </c>
      <c r="W115" s="16">
        <v>0.78012078939403717</v>
      </c>
      <c r="X115" s="16"/>
      <c r="Y115" s="16">
        <v>0.4304850517585137</v>
      </c>
      <c r="Z115" s="16">
        <v>0.46668849579228844</v>
      </c>
      <c r="AA115" s="16"/>
      <c r="AB115" s="16">
        <v>0.4304850517585137</v>
      </c>
      <c r="AC115" s="16">
        <v>0.49238256469335928</v>
      </c>
      <c r="AD115" s="16"/>
      <c r="AE115" s="16">
        <v>0.32706269719393272</v>
      </c>
      <c r="AF115" s="16">
        <v>0.19788819131970634</v>
      </c>
      <c r="AG115" s="16"/>
      <c r="AH115" s="16">
        <v>0.3490593307637076</v>
      </c>
      <c r="AI115" s="16">
        <v>0.30145677485601985</v>
      </c>
    </row>
    <row r="116" spans="1:35" ht="15" customHeight="1">
      <c r="A116" s="13">
        <v>11.36</v>
      </c>
      <c r="B116" s="13">
        <v>6.77</v>
      </c>
      <c r="C116" s="15"/>
      <c r="D116" s="13">
        <v>11.36</v>
      </c>
      <c r="E116" s="22">
        <v>19.48</v>
      </c>
      <c r="F116" s="22"/>
      <c r="G116" s="13">
        <v>11.36</v>
      </c>
      <c r="H116" s="13">
        <v>5.7</v>
      </c>
      <c r="I116" s="15"/>
      <c r="J116" s="13">
        <v>11.36</v>
      </c>
      <c r="K116" s="13">
        <v>32.6</v>
      </c>
      <c r="L116" s="15"/>
      <c r="M116" s="13">
        <v>11.36</v>
      </c>
      <c r="N116" s="13">
        <v>36.76</v>
      </c>
      <c r="O116" s="15"/>
      <c r="P116" s="13">
        <v>11.36</v>
      </c>
      <c r="Q116" s="22">
        <v>10.82</v>
      </c>
      <c r="R116" s="15"/>
      <c r="S116" s="16">
        <v>1E-3</v>
      </c>
      <c r="T116" s="16">
        <v>0.84620871052842805</v>
      </c>
      <c r="U116" s="15"/>
      <c r="V116" s="16">
        <v>1E-3</v>
      </c>
      <c r="W116" s="16">
        <v>1E-3</v>
      </c>
      <c r="X116" s="16"/>
      <c r="Y116" s="16">
        <v>1E-3</v>
      </c>
      <c r="Z116" s="16">
        <v>1E-3</v>
      </c>
      <c r="AA116" s="16"/>
      <c r="AB116" s="16">
        <v>1E-3</v>
      </c>
      <c r="AC116" s="16">
        <v>2.1491766437206059E-3</v>
      </c>
      <c r="AD116" s="16"/>
      <c r="AE116" s="16">
        <v>0.76609425103792561</v>
      </c>
      <c r="AF116" s="16">
        <v>0.85249543267477002</v>
      </c>
      <c r="AG116" s="16"/>
      <c r="AH116" s="16">
        <v>5.5832403977473848E-2</v>
      </c>
      <c r="AI116" s="16">
        <v>0.18427710649508122</v>
      </c>
    </row>
    <row r="117" spans="1:35" ht="15" customHeight="1">
      <c r="A117" s="13">
        <v>24.31</v>
      </c>
      <c r="B117" s="13">
        <v>19.559999999999999</v>
      </c>
      <c r="C117" s="15"/>
      <c r="D117" s="13">
        <v>24.31</v>
      </c>
      <c r="E117" s="22">
        <v>35.39</v>
      </c>
      <c r="F117" s="22"/>
      <c r="G117" s="13">
        <v>24.31</v>
      </c>
      <c r="H117" s="13">
        <v>29.45</v>
      </c>
      <c r="I117" s="15"/>
      <c r="J117" s="13">
        <v>24.31</v>
      </c>
      <c r="K117" s="13">
        <v>26.56</v>
      </c>
      <c r="L117" s="15"/>
      <c r="M117" s="13">
        <v>24.31</v>
      </c>
      <c r="N117" s="13">
        <v>39.53</v>
      </c>
      <c r="O117" s="15"/>
      <c r="P117" s="13">
        <v>24.31</v>
      </c>
      <c r="Q117" s="22">
        <v>10.4</v>
      </c>
      <c r="R117" s="15"/>
      <c r="S117" s="16">
        <v>0.8642177192319529</v>
      </c>
      <c r="T117" s="16">
        <v>0.51585706556418209</v>
      </c>
      <c r="U117" s="15"/>
      <c r="V117" s="16">
        <v>0.8642177192319529</v>
      </c>
      <c r="W117" s="16">
        <v>0.96039258939134986</v>
      </c>
      <c r="X117" s="16"/>
      <c r="Y117" s="16">
        <v>0.8642177192319529</v>
      </c>
      <c r="Z117" s="16">
        <v>0.71375887591761777</v>
      </c>
      <c r="AA117" s="16"/>
      <c r="AB117" s="16">
        <v>0.8642177192319529</v>
      </c>
      <c r="AC117" s="16">
        <v>0.37864330400273494</v>
      </c>
      <c r="AD117" s="16"/>
      <c r="AE117" s="16">
        <v>8.6740871214097872E-3</v>
      </c>
      <c r="AF117" s="16">
        <v>0.24908203210203206</v>
      </c>
      <c r="AG117" s="16"/>
      <c r="AH117" s="16">
        <v>0.18258943155799229</v>
      </c>
      <c r="AI117" s="16">
        <v>6.1227663606621081E-2</v>
      </c>
    </row>
    <row r="118" spans="1:35" ht="15" customHeight="1">
      <c r="A118" s="13">
        <v>28.47</v>
      </c>
      <c r="B118" s="13">
        <v>24.04</v>
      </c>
      <c r="C118" s="15"/>
      <c r="D118" s="13">
        <v>28.47</v>
      </c>
      <c r="E118" s="22">
        <v>41.05</v>
      </c>
      <c r="F118" s="22"/>
      <c r="G118" s="13">
        <v>28.47</v>
      </c>
      <c r="H118" s="13">
        <v>37.119999999999997</v>
      </c>
      <c r="I118" s="15"/>
      <c r="J118" s="13">
        <v>28.47</v>
      </c>
      <c r="K118" s="13">
        <v>21.59</v>
      </c>
      <c r="L118" s="15"/>
      <c r="M118" s="13">
        <v>28.47</v>
      </c>
      <c r="N118" s="13">
        <v>38.57</v>
      </c>
      <c r="O118" s="15"/>
      <c r="P118" s="13">
        <v>28.47</v>
      </c>
      <c r="Q118" s="22">
        <v>9.2799999999999994</v>
      </c>
      <c r="R118" s="15"/>
      <c r="S118" s="16">
        <v>0.18031115595112518</v>
      </c>
      <c r="T118" s="16">
        <v>0.4166816312806253</v>
      </c>
      <c r="U118" s="15"/>
      <c r="V118" s="16">
        <v>0.18031115595112518</v>
      </c>
      <c r="W118" s="16">
        <v>0.57607794117040301</v>
      </c>
      <c r="X118" s="16"/>
      <c r="Y118" s="16">
        <v>0.18031115595112518</v>
      </c>
      <c r="Z118" s="16">
        <v>0.15785052063562696</v>
      </c>
      <c r="AA118" s="16"/>
      <c r="AB118" s="16">
        <v>0.18031115595112518</v>
      </c>
      <c r="AC118" s="16">
        <v>0.13691375856768606</v>
      </c>
      <c r="AD118" s="16"/>
      <c r="AE118" s="16">
        <v>0.67130014467208954</v>
      </c>
      <c r="AF118" s="16">
        <v>0.99318360515597237</v>
      </c>
      <c r="AG118" s="16"/>
      <c r="AH118" s="16">
        <v>8.6532624278446324E-2</v>
      </c>
      <c r="AI118" s="16">
        <v>5.0506644013102217E-2</v>
      </c>
    </row>
    <row r="119" spans="1:35" ht="15" customHeight="1">
      <c r="A119" s="13">
        <v>19.57</v>
      </c>
      <c r="B119" s="13">
        <v>15.91</v>
      </c>
      <c r="C119" s="15"/>
      <c r="D119" s="13">
        <v>19.57</v>
      </c>
      <c r="E119" s="22">
        <v>28.11</v>
      </c>
      <c r="F119" s="22"/>
      <c r="G119" s="13">
        <v>19.57</v>
      </c>
      <c r="H119" s="13">
        <v>22.03</v>
      </c>
      <c r="I119" s="15"/>
      <c r="J119" s="13">
        <v>19.57</v>
      </c>
      <c r="K119" s="13">
        <v>27.14</v>
      </c>
      <c r="L119" s="15"/>
      <c r="M119" s="13">
        <v>19.57</v>
      </c>
      <c r="N119" s="13">
        <v>37.07</v>
      </c>
      <c r="O119" s="15"/>
      <c r="P119" s="13">
        <v>19.57</v>
      </c>
      <c r="Q119" s="22">
        <v>9.4700000000000006</v>
      </c>
      <c r="R119" s="15"/>
      <c r="S119" s="16">
        <v>0.12915550699315975</v>
      </c>
      <c r="T119" s="16">
        <v>6.7788186338141945E-2</v>
      </c>
      <c r="U119" s="15"/>
      <c r="V119" s="16">
        <v>0.12915550699315975</v>
      </c>
      <c r="W119" s="16">
        <v>0.50447637270146461</v>
      </c>
      <c r="X119" s="16"/>
      <c r="Y119" s="16">
        <v>0.12915550699315975</v>
      </c>
      <c r="Z119" s="16">
        <v>0.13726132229184954</v>
      </c>
      <c r="AA119" s="16"/>
      <c r="AB119" s="16">
        <v>0.12915550699315975</v>
      </c>
      <c r="AC119" s="16">
        <v>0.38543095950259115</v>
      </c>
      <c r="AD119" s="16"/>
      <c r="AE119" s="16">
        <v>0.12056753313292171</v>
      </c>
      <c r="AF119" s="16">
        <v>0.48426103021519612</v>
      </c>
      <c r="AG119" s="16"/>
      <c r="AH119" s="16">
        <v>1E-3</v>
      </c>
      <c r="AI119" s="16">
        <v>9.1300706860351466E-2</v>
      </c>
    </row>
    <row r="120" spans="1:35" ht="15" customHeight="1">
      <c r="A120" s="13">
        <v>18.3</v>
      </c>
      <c r="B120" s="13">
        <v>14.03</v>
      </c>
      <c r="C120" s="15"/>
      <c r="D120" s="13">
        <v>18.3</v>
      </c>
      <c r="E120" s="22">
        <v>29.99</v>
      </c>
      <c r="F120" s="22"/>
      <c r="G120" s="13">
        <v>18.3</v>
      </c>
      <c r="H120" s="13">
        <v>13.25</v>
      </c>
      <c r="I120" s="15"/>
      <c r="J120" s="13">
        <v>18.3</v>
      </c>
      <c r="K120" s="13">
        <v>40.22</v>
      </c>
      <c r="L120" s="15"/>
      <c r="M120" s="13">
        <v>18.3</v>
      </c>
      <c r="N120" s="13">
        <v>36.799999999999997</v>
      </c>
      <c r="O120" s="15"/>
      <c r="P120" s="13">
        <v>18.3</v>
      </c>
      <c r="Q120" s="22">
        <v>21.22</v>
      </c>
      <c r="R120" s="15"/>
      <c r="S120" s="16">
        <v>0.37059759520845564</v>
      </c>
      <c r="T120" s="16">
        <v>0.59176432944538238</v>
      </c>
      <c r="U120" s="15"/>
      <c r="V120" s="16">
        <v>0.37059759520845564</v>
      </c>
      <c r="W120" s="16">
        <v>0.74329766521591878</v>
      </c>
      <c r="X120" s="16"/>
      <c r="Y120" s="16">
        <v>0.37059759520845564</v>
      </c>
      <c r="Z120" s="16">
        <v>0.2813857106982916</v>
      </c>
      <c r="AA120" s="16"/>
      <c r="AB120" s="16">
        <v>0.37059759520845564</v>
      </c>
      <c r="AC120" s="16">
        <v>0.23630598362497401</v>
      </c>
      <c r="AD120" s="16"/>
      <c r="AE120" s="16">
        <v>0.51409077420832572</v>
      </c>
      <c r="AF120" s="16">
        <v>0.52713719399842141</v>
      </c>
      <c r="AG120" s="16"/>
      <c r="AH120" s="16">
        <v>0.44485683462116588</v>
      </c>
      <c r="AI120" s="16">
        <v>0.14419603394781363</v>
      </c>
    </row>
    <row r="121" spans="1:35" ht="15" customHeight="1">
      <c r="A121" s="13">
        <v>16.3</v>
      </c>
      <c r="B121" s="13">
        <v>12.47</v>
      </c>
      <c r="C121" s="15"/>
      <c r="D121" s="13">
        <v>16.3</v>
      </c>
      <c r="E121" s="22">
        <v>21.37</v>
      </c>
      <c r="F121" s="22"/>
      <c r="G121" s="13">
        <v>16.3</v>
      </c>
      <c r="H121" s="13">
        <v>5.78</v>
      </c>
      <c r="I121" s="15"/>
      <c r="J121" s="13">
        <v>16.3</v>
      </c>
      <c r="K121" s="13">
        <v>35.26</v>
      </c>
      <c r="L121" s="15"/>
      <c r="M121" s="13">
        <v>16.3</v>
      </c>
      <c r="N121" s="13">
        <v>35.1</v>
      </c>
      <c r="O121" s="15"/>
      <c r="P121" s="13">
        <v>16.3</v>
      </c>
      <c r="Q121" s="22">
        <v>7.74</v>
      </c>
      <c r="R121" s="15"/>
      <c r="S121" s="16">
        <v>0.4078732710885421</v>
      </c>
      <c r="T121" s="16">
        <v>0.74885894533709085</v>
      </c>
      <c r="U121" s="15"/>
      <c r="V121" s="16">
        <v>0.4078732710885421</v>
      </c>
      <c r="W121" s="16">
        <v>0.76677778286824894</v>
      </c>
      <c r="X121" s="16"/>
      <c r="Y121" s="16">
        <v>0.4078732710885421</v>
      </c>
      <c r="Z121" s="16">
        <v>0.2813857106982916</v>
      </c>
      <c r="AA121" s="16"/>
      <c r="AB121" s="16">
        <v>0.4078732710885421</v>
      </c>
      <c r="AC121" s="16">
        <v>0.64031778177489107</v>
      </c>
      <c r="AD121" s="16"/>
      <c r="AE121" s="16">
        <v>0.47381714536679859</v>
      </c>
      <c r="AF121" s="16">
        <v>0.40221820650243278</v>
      </c>
      <c r="AG121" s="16"/>
      <c r="AH121" s="16">
        <v>0.25811819496515181</v>
      </c>
      <c r="AI121" s="16">
        <v>0.37772592326701598</v>
      </c>
    </row>
    <row r="122" spans="1:35" ht="15" customHeight="1">
      <c r="A122" s="13">
        <v>18.75</v>
      </c>
      <c r="B122" s="13">
        <v>12.59</v>
      </c>
      <c r="C122" s="15"/>
      <c r="D122" s="13">
        <v>18.75</v>
      </c>
      <c r="E122" s="22">
        <v>34.380000000000003</v>
      </c>
      <c r="F122" s="22"/>
      <c r="G122" s="13">
        <v>18.75</v>
      </c>
      <c r="H122" s="13">
        <v>30.68</v>
      </c>
      <c r="I122" s="15"/>
      <c r="J122" s="13">
        <v>18.75</v>
      </c>
      <c r="K122" s="13">
        <v>34.9</v>
      </c>
      <c r="L122" s="15"/>
      <c r="M122" s="13">
        <v>18.75</v>
      </c>
      <c r="N122" s="13">
        <v>37.409999999999997</v>
      </c>
      <c r="O122" s="15"/>
      <c r="P122" s="13">
        <v>18.75</v>
      </c>
      <c r="Q122" s="22">
        <v>18.79</v>
      </c>
      <c r="R122" s="15"/>
      <c r="S122" s="16">
        <v>0.20227332542467014</v>
      </c>
      <c r="T122" s="16">
        <v>0.43707593594144362</v>
      </c>
      <c r="U122" s="15"/>
      <c r="V122" s="16">
        <v>0.20227332542467014</v>
      </c>
      <c r="W122" s="16">
        <v>0.60162632328354115</v>
      </c>
      <c r="X122" s="16"/>
      <c r="Y122" s="16">
        <v>0.20227332542467014</v>
      </c>
      <c r="Z122" s="16">
        <v>0.17843971897940444</v>
      </c>
      <c r="AA122" s="16"/>
      <c r="AB122" s="16">
        <v>0.20227332542467014</v>
      </c>
      <c r="AC122" s="16">
        <v>0.4771803725656763</v>
      </c>
      <c r="AD122" s="16"/>
      <c r="AE122" s="16">
        <v>0.73764531205214767</v>
      </c>
      <c r="AF122" s="16">
        <v>0.57282636421086031</v>
      </c>
      <c r="AG122" s="16"/>
      <c r="AH122" s="16">
        <v>0.25737660130662277</v>
      </c>
      <c r="AI122" s="16">
        <v>0.21713969539223188</v>
      </c>
    </row>
    <row r="123" spans="1:35" ht="15" customHeight="1">
      <c r="A123" s="13">
        <v>30.64</v>
      </c>
      <c r="B123" s="13">
        <v>26.46</v>
      </c>
      <c r="C123" s="15"/>
      <c r="D123" s="13">
        <v>30.64</v>
      </c>
      <c r="E123" s="22">
        <v>44.7</v>
      </c>
      <c r="F123" s="22"/>
      <c r="G123" s="13">
        <v>30.64</v>
      </c>
      <c r="H123" s="13">
        <v>41.22</v>
      </c>
      <c r="I123" s="15"/>
      <c r="J123" s="13">
        <v>30.64</v>
      </c>
      <c r="K123" s="13">
        <v>21.5</v>
      </c>
      <c r="L123" s="15"/>
      <c r="M123" s="13">
        <v>30.64</v>
      </c>
      <c r="N123" s="13">
        <v>39.53</v>
      </c>
      <c r="O123" s="15"/>
      <c r="P123" s="13">
        <v>30.64</v>
      </c>
      <c r="Q123" s="22">
        <v>8.6999999999999993</v>
      </c>
      <c r="R123" s="15"/>
      <c r="S123" s="16">
        <v>0.23231937690356294</v>
      </c>
      <c r="T123" s="16">
        <v>0.99316835528713199</v>
      </c>
      <c r="U123" s="15"/>
      <c r="V123" s="16">
        <v>0.23231937690356294</v>
      </c>
      <c r="W123" s="16">
        <v>0.63299294524730687</v>
      </c>
      <c r="X123" s="16"/>
      <c r="Y123" s="16">
        <v>0.23231937690356294</v>
      </c>
      <c r="Z123" s="16">
        <v>0.17157665286481194</v>
      </c>
      <c r="AA123" s="16"/>
      <c r="AB123" s="16">
        <v>0.23231937690356294</v>
      </c>
      <c r="AC123" s="16">
        <v>0.1642370152821673</v>
      </c>
      <c r="AD123" s="16"/>
      <c r="AE123" s="16">
        <v>5.3524014887042972E-3</v>
      </c>
      <c r="AF123" s="16">
        <v>0.28271499649796988</v>
      </c>
      <c r="AG123" s="16"/>
      <c r="AH123" s="19">
        <v>0.3</v>
      </c>
      <c r="AI123" s="19">
        <v>0.98</v>
      </c>
    </row>
    <row r="124" spans="1:35" ht="15" customHeight="1">
      <c r="A124" s="13">
        <v>27.04</v>
      </c>
      <c r="B124" s="13">
        <v>21.62</v>
      </c>
      <c r="C124" s="15"/>
      <c r="D124" s="13">
        <v>27.04</v>
      </c>
      <c r="E124" s="22">
        <v>38.159999999999997</v>
      </c>
      <c r="F124" s="22"/>
      <c r="G124" s="13">
        <v>27.04</v>
      </c>
      <c r="H124" s="13">
        <v>37.65</v>
      </c>
      <c r="I124" s="15"/>
      <c r="J124" s="13">
        <v>27.04</v>
      </c>
      <c r="K124" s="13">
        <v>22.9</v>
      </c>
      <c r="L124" s="15"/>
      <c r="M124" s="13">
        <v>27.04</v>
      </c>
      <c r="N124" s="13">
        <v>36.64</v>
      </c>
      <c r="O124" s="15"/>
      <c r="P124" s="13">
        <v>27.04</v>
      </c>
      <c r="Q124" s="22">
        <v>8.5500000000000007</v>
      </c>
      <c r="R124" s="15"/>
      <c r="S124" s="16">
        <v>0.80024058028617662</v>
      </c>
      <c r="T124" s="16">
        <v>0.339993533263033</v>
      </c>
      <c r="U124" s="15"/>
      <c r="V124" s="16">
        <v>0.80024058028617662</v>
      </c>
      <c r="W124" s="16">
        <v>0.93977920824659422</v>
      </c>
      <c r="X124" s="16"/>
      <c r="Y124" s="16">
        <v>0.80024058028617662</v>
      </c>
      <c r="Z124" s="16">
        <v>0.72748500814680273</v>
      </c>
      <c r="AA124" s="16"/>
      <c r="AB124" s="16">
        <v>0.80024058028617662</v>
      </c>
      <c r="AC124" s="16">
        <v>0.8746088526316943</v>
      </c>
      <c r="AD124" s="16"/>
      <c r="AE124" s="16">
        <v>0.99045445093751472</v>
      </c>
      <c r="AF124" s="16">
        <v>0.53161778938180604</v>
      </c>
      <c r="AG124" s="16"/>
      <c r="AH124" s="16">
        <v>0.14960302461959477</v>
      </c>
      <c r="AI124" s="16">
        <v>0.18451605631277529</v>
      </c>
    </row>
    <row r="125" spans="1:35" ht="15" customHeight="1">
      <c r="A125" s="13">
        <v>17.28</v>
      </c>
      <c r="B125" s="13">
        <v>13.29</v>
      </c>
      <c r="C125" s="15"/>
      <c r="D125" s="13">
        <v>17.28</v>
      </c>
      <c r="E125" s="22">
        <v>26.14</v>
      </c>
      <c r="F125" s="22"/>
      <c r="G125" s="13">
        <v>17.28</v>
      </c>
      <c r="H125" s="13">
        <v>11.73</v>
      </c>
      <c r="I125" s="15"/>
      <c r="J125" s="13">
        <v>17.28</v>
      </c>
      <c r="K125" s="13">
        <v>40.57</v>
      </c>
      <c r="L125" s="15"/>
      <c r="M125" s="13">
        <v>17.28</v>
      </c>
      <c r="N125" s="13">
        <v>35.1</v>
      </c>
      <c r="O125" s="15"/>
      <c r="P125" s="13">
        <v>17.28</v>
      </c>
      <c r="Q125" s="22">
        <v>19.02</v>
      </c>
      <c r="R125" s="15"/>
      <c r="S125" s="16">
        <v>0.2552916208892656</v>
      </c>
      <c r="T125" s="16">
        <v>0.72660494333445225</v>
      </c>
      <c r="U125" s="15"/>
      <c r="V125" s="16">
        <v>0.2552916208892656</v>
      </c>
      <c r="W125" s="16">
        <v>0.65470657926133391</v>
      </c>
      <c r="X125" s="16"/>
      <c r="Y125" s="16">
        <v>0.2552916208892656</v>
      </c>
      <c r="Z125" s="16">
        <v>0.26765957846910665</v>
      </c>
      <c r="AA125" s="16"/>
      <c r="AB125" s="16">
        <v>0.2552916208892656</v>
      </c>
      <c r="AC125" s="16">
        <v>0.36529924062883085</v>
      </c>
      <c r="AD125" s="16"/>
      <c r="AE125" s="16">
        <v>0.42204168817662613</v>
      </c>
      <c r="AF125" s="16">
        <v>0.49579972283545665</v>
      </c>
      <c r="AG125" s="16"/>
      <c r="AH125" s="21">
        <v>0.94</v>
      </c>
      <c r="AI125" s="21">
        <v>0.12</v>
      </c>
    </row>
    <row r="126" spans="1:35" ht="15" customHeight="1">
      <c r="A126" s="13">
        <v>26.76</v>
      </c>
      <c r="B126" s="13">
        <v>22.97</v>
      </c>
      <c r="C126" s="15"/>
      <c r="D126" s="13">
        <v>26.76</v>
      </c>
      <c r="E126" s="22">
        <v>34.46</v>
      </c>
      <c r="F126" s="22"/>
      <c r="G126" s="13">
        <v>26.76</v>
      </c>
      <c r="H126" s="13">
        <v>16.41</v>
      </c>
      <c r="I126" s="15"/>
      <c r="J126" s="13">
        <v>26.76</v>
      </c>
      <c r="K126" s="13">
        <v>33.22</v>
      </c>
      <c r="L126" s="15"/>
      <c r="M126" s="13">
        <v>26.76</v>
      </c>
      <c r="N126" s="13">
        <v>35.18</v>
      </c>
      <c r="O126" s="15"/>
      <c r="P126" s="13">
        <v>26.76</v>
      </c>
      <c r="Q126" s="22">
        <v>7.35</v>
      </c>
      <c r="R126" s="15"/>
      <c r="S126" s="16">
        <v>0.60197474257980976</v>
      </c>
      <c r="T126" s="16">
        <v>0.70335710723346168</v>
      </c>
      <c r="U126" s="15"/>
      <c r="V126" s="16">
        <v>0.60197474257980976</v>
      </c>
      <c r="W126" s="16">
        <v>0.86502500516094194</v>
      </c>
      <c r="X126" s="16"/>
      <c r="Y126" s="16">
        <v>0.60197474257980976</v>
      </c>
      <c r="Z126" s="16">
        <v>0.63140208254250796</v>
      </c>
      <c r="AA126" s="16"/>
      <c r="AB126" s="16">
        <v>0.60197474257980976</v>
      </c>
      <c r="AC126" s="16">
        <v>0.28500710280778252</v>
      </c>
      <c r="AD126" s="16"/>
      <c r="AE126" s="16">
        <v>0.69779348424526755</v>
      </c>
      <c r="AF126" s="16">
        <v>0.86115446309891297</v>
      </c>
      <c r="AG126" s="16"/>
      <c r="AH126" s="16">
        <v>0.24712524662335311</v>
      </c>
      <c r="AI126" s="16">
        <v>0.14817538244940878</v>
      </c>
    </row>
    <row r="127" spans="1:35" ht="15" customHeight="1">
      <c r="A127" s="13">
        <v>17.100000000000001</v>
      </c>
      <c r="B127" s="13">
        <v>12.63</v>
      </c>
      <c r="C127" s="15"/>
      <c r="D127" s="13">
        <v>17.100000000000001</v>
      </c>
      <c r="E127" s="22">
        <v>26.18</v>
      </c>
      <c r="F127" s="22"/>
      <c r="G127" s="13">
        <v>17.100000000000001</v>
      </c>
      <c r="H127" s="13">
        <v>8.57</v>
      </c>
      <c r="I127" s="15"/>
      <c r="J127" s="13">
        <v>17.100000000000001</v>
      </c>
      <c r="K127" s="13">
        <v>38.64</v>
      </c>
      <c r="L127" s="15"/>
      <c r="M127" s="13">
        <v>17.100000000000001</v>
      </c>
      <c r="N127" s="13">
        <v>35.14</v>
      </c>
      <c r="O127" s="15"/>
      <c r="P127" s="13">
        <v>17.100000000000001</v>
      </c>
      <c r="Q127" s="22">
        <v>19.600000000000001</v>
      </c>
      <c r="R127" s="15"/>
      <c r="S127" s="16">
        <v>0.81103495140892479</v>
      </c>
      <c r="T127" s="16">
        <v>0.24360536550080283</v>
      </c>
      <c r="U127" s="15"/>
      <c r="V127" s="16">
        <v>0.81103495140892479</v>
      </c>
      <c r="W127" s="16">
        <v>0.94335743247705717</v>
      </c>
      <c r="X127" s="16"/>
      <c r="Y127" s="16">
        <v>0.81103495140892479</v>
      </c>
      <c r="Z127" s="16">
        <v>0.74807420649058021</v>
      </c>
      <c r="AA127" s="16"/>
      <c r="AB127" s="16">
        <v>0.81103495140892479</v>
      </c>
      <c r="AC127" s="16">
        <v>0.3347051300512246</v>
      </c>
      <c r="AD127" s="16"/>
      <c r="AE127" s="16">
        <v>0.27887611193419037</v>
      </c>
      <c r="AF127" s="16">
        <v>0.21521521094681406</v>
      </c>
      <c r="AG127" s="16"/>
      <c r="AH127" s="16">
        <v>0.47274809344870861</v>
      </c>
      <c r="AI127" s="16">
        <v>0.16886402835010894</v>
      </c>
    </row>
    <row r="128" spans="1:35" ht="15" customHeight="1">
      <c r="A128" s="13">
        <v>23.86</v>
      </c>
      <c r="B128" s="13">
        <v>20.39</v>
      </c>
      <c r="C128" s="15"/>
      <c r="D128" s="13">
        <v>23.86</v>
      </c>
      <c r="E128" s="22">
        <v>38.54</v>
      </c>
      <c r="F128" s="22"/>
      <c r="G128" s="13">
        <v>23.86</v>
      </c>
      <c r="H128" s="13">
        <v>25.68</v>
      </c>
      <c r="I128" s="15"/>
      <c r="J128" s="13">
        <v>23.86</v>
      </c>
      <c r="K128" s="13">
        <v>35.14</v>
      </c>
      <c r="L128" s="15"/>
      <c r="M128" s="13">
        <v>23.86</v>
      </c>
      <c r="N128" s="13">
        <v>36.409999999999997</v>
      </c>
      <c r="O128" s="15"/>
      <c r="P128" s="13">
        <v>23.86</v>
      </c>
      <c r="Q128" s="22">
        <v>26.26</v>
      </c>
      <c r="R128" s="15"/>
      <c r="S128" s="16">
        <v>0.23001834005151847</v>
      </c>
      <c r="T128" s="16">
        <v>0.50803234325259716</v>
      </c>
      <c r="U128" s="15"/>
      <c r="V128" s="16">
        <v>0.23001834005151847</v>
      </c>
      <c r="W128" s="16">
        <v>0.63071756629559705</v>
      </c>
      <c r="X128" s="16"/>
      <c r="Y128" s="16">
        <v>0.23001834005151847</v>
      </c>
      <c r="Z128" s="16">
        <v>0.2470703801253292</v>
      </c>
      <c r="AA128" s="16"/>
      <c r="AB128" s="16">
        <v>0.23001834005151847</v>
      </c>
      <c r="AC128" s="16">
        <v>0.51010350920710956</v>
      </c>
      <c r="AD128" s="16"/>
      <c r="AE128" s="16">
        <v>0.75798939915752739</v>
      </c>
      <c r="AF128" s="16">
        <v>0.97596555253899608</v>
      </c>
      <c r="AG128" s="16"/>
      <c r="AH128" s="16">
        <v>0.3006476911276505</v>
      </c>
      <c r="AI128" s="16">
        <v>6.5274269133920948E-3</v>
      </c>
    </row>
    <row r="129" spans="1:35" ht="15" customHeight="1">
      <c r="A129" s="13">
        <v>31.41</v>
      </c>
      <c r="B129" s="13">
        <v>28.34</v>
      </c>
      <c r="C129" s="15"/>
      <c r="D129" s="13">
        <v>31.41</v>
      </c>
      <c r="E129" s="22">
        <v>38.35</v>
      </c>
      <c r="F129" s="22"/>
      <c r="G129" s="13">
        <v>31.41</v>
      </c>
      <c r="H129" s="13">
        <v>21.08</v>
      </c>
      <c r="I129" s="15"/>
      <c r="J129" s="13">
        <v>31.41</v>
      </c>
      <c r="K129" s="13">
        <v>31.22</v>
      </c>
      <c r="L129" s="15"/>
      <c r="M129" s="13">
        <v>31.41</v>
      </c>
      <c r="N129" s="13">
        <v>33.869999999999997</v>
      </c>
      <c r="O129" s="15"/>
      <c r="P129" s="13">
        <v>31.41</v>
      </c>
      <c r="Q129" s="22">
        <v>5.97</v>
      </c>
      <c r="R129" s="15"/>
      <c r="S129" s="16">
        <v>0.77425761611114774</v>
      </c>
      <c r="T129" s="16">
        <v>5.4780556493356537E-2</v>
      </c>
      <c r="U129" s="15"/>
      <c r="V129" s="16">
        <v>0.77425761611114774</v>
      </c>
      <c r="W129" s="16">
        <v>0.93098728817014631</v>
      </c>
      <c r="X129" s="16"/>
      <c r="Y129" s="16">
        <v>0.77425761611114774</v>
      </c>
      <c r="Z129" s="16">
        <v>0.59708675196954553</v>
      </c>
      <c r="AA129" s="16"/>
      <c r="AB129" s="16">
        <v>0.77425761611114774</v>
      </c>
      <c r="AC129" s="16">
        <v>0.37142383609462959</v>
      </c>
      <c r="AD129" s="16"/>
      <c r="AE129" s="16">
        <v>0.16802119847743155</v>
      </c>
      <c r="AF129" s="16">
        <v>0.17646556868259877</v>
      </c>
      <c r="AG129" s="16"/>
      <c r="AH129" s="20">
        <v>0.8</v>
      </c>
      <c r="AI129" s="20">
        <v>0.8</v>
      </c>
    </row>
    <row r="130" spans="1:35" ht="15" customHeight="1">
      <c r="A130" s="13">
        <v>28.55</v>
      </c>
      <c r="B130" s="13">
        <v>23.91</v>
      </c>
      <c r="C130" s="15"/>
      <c r="D130" s="13">
        <v>28.55</v>
      </c>
      <c r="E130" s="22">
        <v>42.59</v>
      </c>
      <c r="F130" s="22"/>
      <c r="G130" s="13">
        <v>28.55</v>
      </c>
      <c r="H130" s="13">
        <v>15.71</v>
      </c>
      <c r="I130" s="15"/>
      <c r="J130" s="13">
        <v>28.55</v>
      </c>
      <c r="K130" s="13">
        <v>48.8</v>
      </c>
      <c r="L130" s="15"/>
      <c r="M130" s="13">
        <v>28.55</v>
      </c>
      <c r="N130" s="13">
        <v>33.56</v>
      </c>
      <c r="O130" s="15"/>
      <c r="P130" s="13">
        <v>28.55</v>
      </c>
      <c r="Q130" s="22">
        <v>26.91</v>
      </c>
      <c r="R130" s="15"/>
      <c r="S130" s="16">
        <v>4.9392254356030278E-2</v>
      </c>
      <c r="T130" s="16">
        <v>0.16588521005798504</v>
      </c>
      <c r="U130" s="15"/>
      <c r="V130" s="16">
        <v>4.9392254356030278E-2</v>
      </c>
      <c r="W130" s="16">
        <v>0.32187740280174582</v>
      </c>
      <c r="X130" s="16"/>
      <c r="Y130" s="16">
        <v>4.9392254356030278E-2</v>
      </c>
      <c r="Z130" s="16">
        <v>3.4315330572962384E-2</v>
      </c>
      <c r="AA130" s="16"/>
      <c r="AB130" s="16">
        <v>4.9392254356030278E-2</v>
      </c>
      <c r="AC130" s="16">
        <v>0.21198301072297912</v>
      </c>
      <c r="AD130" s="16"/>
      <c r="AE130" s="16">
        <v>0.72161315690046035</v>
      </c>
      <c r="AF130" s="16">
        <v>0.94764410198469429</v>
      </c>
      <c r="AG130" s="16"/>
      <c r="AH130" s="16">
        <v>0.25073564001917809</v>
      </c>
      <c r="AI130" s="16">
        <v>0.28074020150007645</v>
      </c>
    </row>
    <row r="131" spans="1:35" ht="15" customHeight="1">
      <c r="A131" s="13">
        <v>35.01</v>
      </c>
      <c r="B131" s="13">
        <v>28.96</v>
      </c>
      <c r="C131" s="15"/>
      <c r="D131" s="13">
        <v>35.01</v>
      </c>
      <c r="E131" s="22">
        <v>61.34</v>
      </c>
      <c r="F131" s="22"/>
      <c r="G131" s="13">
        <v>35.01</v>
      </c>
      <c r="H131" s="13">
        <v>35.85</v>
      </c>
      <c r="I131" s="15"/>
      <c r="J131" s="13">
        <v>35.01</v>
      </c>
      <c r="K131" s="13">
        <v>38.1</v>
      </c>
      <c r="L131" s="15"/>
      <c r="M131" s="13">
        <v>35.01</v>
      </c>
      <c r="N131" s="13">
        <v>33.14</v>
      </c>
      <c r="O131" s="15"/>
      <c r="P131" s="13">
        <v>35.01</v>
      </c>
      <c r="Q131" s="22">
        <v>24.95</v>
      </c>
      <c r="R131" s="15"/>
      <c r="S131" s="16">
        <v>0.74753211880954262</v>
      </c>
      <c r="T131" s="16">
        <v>0.71089695858727708</v>
      </c>
      <c r="U131" s="15"/>
      <c r="V131" s="16">
        <v>0.74753211880954262</v>
      </c>
      <c r="W131" s="16">
        <v>0.92166675723532354</v>
      </c>
      <c r="X131" s="16"/>
      <c r="Y131" s="16">
        <v>0.74753211880954262</v>
      </c>
      <c r="Z131" s="16">
        <v>0.68630661145924776</v>
      </c>
      <c r="AA131" s="16"/>
      <c r="AB131" s="16">
        <v>0.74753211880954262</v>
      </c>
      <c r="AC131" s="16">
        <v>0.33290594310387051</v>
      </c>
      <c r="AD131" s="16"/>
      <c r="AE131" s="16">
        <v>0.39987194205089832</v>
      </c>
      <c r="AF131" s="16">
        <v>0.11447212195799776</v>
      </c>
      <c r="AG131" s="16"/>
      <c r="AH131" s="19">
        <v>0.15</v>
      </c>
      <c r="AI131" s="19">
        <v>0.89</v>
      </c>
    </row>
    <row r="132" spans="1:35" ht="15" customHeight="1">
      <c r="A132" s="13">
        <v>5.07</v>
      </c>
      <c r="B132" s="13">
        <v>3.45</v>
      </c>
      <c r="C132" s="15"/>
      <c r="D132" s="13">
        <v>5.07</v>
      </c>
      <c r="E132" s="22">
        <v>10.16</v>
      </c>
      <c r="F132" s="22"/>
      <c r="G132" s="13">
        <v>5.07</v>
      </c>
      <c r="H132" s="13">
        <v>4.3899999999999997</v>
      </c>
      <c r="I132" s="15"/>
      <c r="J132" s="13">
        <v>5.07</v>
      </c>
      <c r="K132" s="13">
        <v>34.29</v>
      </c>
      <c r="L132" s="15"/>
      <c r="M132" s="13">
        <v>5.07</v>
      </c>
      <c r="N132" s="13">
        <v>37.299999999999997</v>
      </c>
      <c r="O132" s="15"/>
      <c r="P132" s="13">
        <v>5.07</v>
      </c>
      <c r="Q132" s="22">
        <v>9.93</v>
      </c>
      <c r="R132" s="15"/>
      <c r="S132" s="16">
        <v>0.85308078676529164</v>
      </c>
      <c r="T132" s="16">
        <v>0.98282931464137091</v>
      </c>
      <c r="U132" s="15"/>
      <c r="V132" s="16">
        <v>0.85308078676529164</v>
      </c>
      <c r="W132" s="16">
        <v>0.95690388619311129</v>
      </c>
      <c r="X132" s="16"/>
      <c r="Y132" s="16">
        <v>0.85308078676529164</v>
      </c>
      <c r="Z132" s="16">
        <v>0.63826514865710038</v>
      </c>
      <c r="AA132" s="16"/>
      <c r="AB132" s="16">
        <v>0.85308078676529164</v>
      </c>
      <c r="AC132" s="16">
        <v>0.85143015800940247</v>
      </c>
      <c r="AD132" s="16"/>
      <c r="AE132" s="16">
        <v>0.58536008198213907</v>
      </c>
      <c r="AF132" s="16">
        <v>0.68975709898038928</v>
      </c>
      <c r="AG132" s="16"/>
      <c r="AH132" s="16">
        <v>2.1522278375195821E-2</v>
      </c>
      <c r="AI132" s="16">
        <v>0.11506854423505089</v>
      </c>
    </row>
    <row r="133" spans="1:35" ht="15" customHeight="1">
      <c r="A133" s="13">
        <v>12.95</v>
      </c>
      <c r="B133" s="13">
        <v>7.05</v>
      </c>
      <c r="C133" s="15"/>
      <c r="D133" s="13">
        <v>12.95</v>
      </c>
      <c r="E133" s="22">
        <v>26.45</v>
      </c>
      <c r="F133" s="22"/>
      <c r="G133" s="13">
        <v>12.95</v>
      </c>
      <c r="H133" s="13">
        <v>20.22</v>
      </c>
      <c r="I133" s="15"/>
      <c r="J133" s="13">
        <v>12.95</v>
      </c>
      <c r="K133" s="13">
        <v>23.17</v>
      </c>
      <c r="L133" s="15"/>
      <c r="M133" s="13">
        <v>12.95</v>
      </c>
      <c r="N133" s="13">
        <v>40.76</v>
      </c>
      <c r="O133" s="15"/>
      <c r="P133" s="13">
        <v>12.95</v>
      </c>
      <c r="Q133" s="22">
        <v>13.78</v>
      </c>
      <c r="R133" s="15"/>
      <c r="S133" s="16">
        <v>0.91449436120373784</v>
      </c>
      <c r="T133" s="16">
        <v>0.56761602624796159</v>
      </c>
      <c r="U133" s="15"/>
      <c r="V133" s="16">
        <v>0.91449436120373784</v>
      </c>
      <c r="W133" s="16">
        <v>0.97566118541897073</v>
      </c>
      <c r="X133" s="16"/>
      <c r="Y133" s="16">
        <v>0.91449436120373784</v>
      </c>
      <c r="Z133" s="16">
        <v>0.76180033871976516</v>
      </c>
      <c r="AA133" s="16"/>
      <c r="AB133" s="16">
        <v>0.91449436120373784</v>
      </c>
      <c r="AC133" s="16">
        <v>0.68385598810004111</v>
      </c>
      <c r="AD133" s="16"/>
      <c r="AE133" s="16">
        <v>0.39525202764360462</v>
      </c>
      <c r="AF133" s="16">
        <v>7.6768653857844579E-2</v>
      </c>
      <c r="AG133" s="16"/>
      <c r="AH133" s="16">
        <v>0.29269877040860548</v>
      </c>
      <c r="AI133" s="16">
        <v>0.24151897180218229</v>
      </c>
    </row>
    <row r="134" spans="1:35" ht="15" customHeight="1">
      <c r="A134" s="13">
        <v>11.76</v>
      </c>
      <c r="B134" s="13">
        <v>5.99</v>
      </c>
      <c r="C134" s="15"/>
      <c r="D134" s="13">
        <v>11.76</v>
      </c>
      <c r="E134" s="22">
        <v>26.22</v>
      </c>
      <c r="F134" s="22"/>
      <c r="G134" s="13">
        <v>11.76</v>
      </c>
      <c r="H134" s="13">
        <v>19.649999999999999</v>
      </c>
      <c r="I134" s="15"/>
      <c r="J134" s="13">
        <v>11.76</v>
      </c>
      <c r="K134" s="13">
        <v>20.52</v>
      </c>
      <c r="L134" s="15"/>
      <c r="M134" s="13">
        <v>11.76</v>
      </c>
      <c r="N134" s="13">
        <v>40.76</v>
      </c>
      <c r="O134" s="15"/>
      <c r="P134" s="13">
        <v>11.76</v>
      </c>
      <c r="Q134" s="22">
        <v>14.55</v>
      </c>
      <c r="R134" s="15"/>
      <c r="S134" s="16">
        <v>0.40892805833017759</v>
      </c>
      <c r="T134" s="16">
        <v>0.59706667929233981</v>
      </c>
      <c r="U134" s="15"/>
      <c r="V134" s="16">
        <v>0.40892805833017759</v>
      </c>
      <c r="W134" s="16">
        <v>0.76741444270975301</v>
      </c>
      <c r="X134" s="16"/>
      <c r="Y134" s="16">
        <v>0.40892805833017759</v>
      </c>
      <c r="Z134" s="16">
        <v>0.34315330572962388</v>
      </c>
      <c r="AA134" s="16"/>
      <c r="AB134" s="16">
        <v>0.40892805833017759</v>
      </c>
      <c r="AC134" s="16">
        <v>0.23865080583385009</v>
      </c>
      <c r="AD134" s="16"/>
      <c r="AE134" s="16">
        <v>0.54844308964899724</v>
      </c>
      <c r="AF134" s="16">
        <v>0.93952175618995937</v>
      </c>
      <c r="AG134" s="16"/>
      <c r="AH134" s="16">
        <v>0.11191505943582922</v>
      </c>
      <c r="AI134" s="16">
        <v>0.28981590204613394</v>
      </c>
    </row>
    <row r="135" spans="1:35" ht="15" customHeight="1">
      <c r="A135" s="13">
        <v>4.21</v>
      </c>
      <c r="B135" s="13">
        <v>2.75</v>
      </c>
      <c r="C135" s="15"/>
      <c r="D135" s="13">
        <v>4.21</v>
      </c>
      <c r="E135" s="22">
        <v>8.4700000000000006</v>
      </c>
      <c r="F135" s="22"/>
      <c r="G135" s="13">
        <v>4.21</v>
      </c>
      <c r="H135" s="13">
        <v>4.0999999999999996</v>
      </c>
      <c r="I135" s="15"/>
      <c r="J135" s="13">
        <v>4.21</v>
      </c>
      <c r="K135" s="13">
        <v>31.83</v>
      </c>
      <c r="L135" s="15"/>
      <c r="M135" s="13">
        <v>4.21</v>
      </c>
      <c r="N135" s="13">
        <v>38</v>
      </c>
      <c r="O135" s="15"/>
      <c r="P135" s="13">
        <v>4.21</v>
      </c>
      <c r="Q135" s="22">
        <v>12.44</v>
      </c>
      <c r="R135" s="15"/>
      <c r="S135" s="16">
        <v>3.7408870989566224E-2</v>
      </c>
      <c r="T135" s="16">
        <v>0.98957856450346582</v>
      </c>
      <c r="U135" s="15"/>
      <c r="V135" s="16">
        <v>3.7408870989566224E-2</v>
      </c>
      <c r="W135" s="16">
        <v>0.27652291068398738</v>
      </c>
      <c r="X135" s="16"/>
      <c r="Y135" s="16">
        <v>3.7408870989566224E-2</v>
      </c>
      <c r="Z135" s="16">
        <v>3.4315330572962384E-2</v>
      </c>
      <c r="AA135" s="16"/>
      <c r="AB135" s="16">
        <v>3.7408870989566224E-2</v>
      </c>
      <c r="AC135" s="16">
        <v>0.16822235161866572</v>
      </c>
      <c r="AD135" s="16"/>
      <c r="AE135" s="16">
        <v>0.49734501214692017</v>
      </c>
      <c r="AF135" s="16">
        <v>0.41435271446080996</v>
      </c>
      <c r="AG135" s="16"/>
      <c r="AH135" s="16">
        <v>2.9050720997920665E-2</v>
      </c>
      <c r="AI135" s="16">
        <v>0.16430734903979821</v>
      </c>
    </row>
    <row r="136" spans="1:35" ht="15" customHeight="1">
      <c r="A136" s="13">
        <v>4.33</v>
      </c>
      <c r="B136" s="13">
        <v>2.83</v>
      </c>
      <c r="C136" s="15"/>
      <c r="D136" s="13">
        <v>4.33</v>
      </c>
      <c r="E136" s="22">
        <v>9.82</v>
      </c>
      <c r="F136" s="22"/>
      <c r="G136" s="13">
        <v>4.33</v>
      </c>
      <c r="H136" s="13">
        <v>9.06</v>
      </c>
      <c r="I136" s="15"/>
      <c r="J136" s="13">
        <v>4.33</v>
      </c>
      <c r="K136" s="13">
        <v>29.75</v>
      </c>
      <c r="L136" s="15"/>
      <c r="M136" s="13">
        <v>4.33</v>
      </c>
      <c r="N136" s="13">
        <v>37.799999999999997</v>
      </c>
      <c r="O136" s="15"/>
      <c r="P136" s="13">
        <v>4.33</v>
      </c>
      <c r="Q136" s="22">
        <v>15.32</v>
      </c>
      <c r="R136" s="15"/>
      <c r="S136" s="16">
        <v>0.57549876739214667</v>
      </c>
      <c r="T136" s="16">
        <v>0.53877153937621003</v>
      </c>
      <c r="U136" s="15"/>
      <c r="V136" s="16">
        <v>0.57549876739214667</v>
      </c>
      <c r="W136" s="16">
        <v>0.85343805493271829</v>
      </c>
      <c r="X136" s="16"/>
      <c r="Y136" s="16">
        <v>0.57549876739214667</v>
      </c>
      <c r="Z136" s="16">
        <v>0.39805783464636374</v>
      </c>
      <c r="AA136" s="16"/>
      <c r="AB136" s="16">
        <v>0.57549876739214667</v>
      </c>
      <c r="AC136" s="16">
        <v>0.2979487230005658</v>
      </c>
      <c r="AD136" s="16"/>
      <c r="AE136" s="16">
        <v>0.60604846168769255</v>
      </c>
      <c r="AF136" s="16">
        <v>0.62893287138256493</v>
      </c>
      <c r="AG136" s="16"/>
      <c r="AH136" s="16">
        <v>0.37854634538992182</v>
      </c>
      <c r="AI136" s="16">
        <v>1.3169901536727209E-2</v>
      </c>
    </row>
    <row r="137" spans="1:35" ht="15" customHeight="1">
      <c r="A137" s="13">
        <v>7.56</v>
      </c>
      <c r="B137" s="13">
        <v>4.1399999999999997</v>
      </c>
      <c r="C137" s="15"/>
      <c r="D137" s="13">
        <v>7.56</v>
      </c>
      <c r="E137" s="22">
        <v>15.83</v>
      </c>
      <c r="F137" s="22"/>
      <c r="G137" s="13">
        <v>7.56</v>
      </c>
      <c r="H137" s="13">
        <v>13.58</v>
      </c>
      <c r="I137" s="15"/>
      <c r="J137" s="13">
        <v>7.56</v>
      </c>
      <c r="K137" s="13">
        <v>24.59</v>
      </c>
      <c r="L137" s="15"/>
      <c r="M137" s="13">
        <v>7.56</v>
      </c>
      <c r="N137" s="13">
        <v>41.18</v>
      </c>
      <c r="O137" s="15"/>
      <c r="P137" s="13">
        <v>7.56</v>
      </c>
      <c r="Q137" s="22">
        <v>16.059999999999999</v>
      </c>
      <c r="R137" s="15"/>
      <c r="S137" s="16">
        <v>0.99249494173783837</v>
      </c>
      <c r="T137" s="16">
        <v>0.21340649300682016</v>
      </c>
      <c r="U137" s="15"/>
      <c r="V137" s="16">
        <v>0.99249494173783837</v>
      </c>
      <c r="W137" s="16">
        <v>0.9979327765746272</v>
      </c>
      <c r="X137" s="16"/>
      <c r="Y137" s="16">
        <v>0.99249494173783837</v>
      </c>
      <c r="Z137" s="16">
        <v>0.84415713209487486</v>
      </c>
      <c r="AA137" s="16"/>
      <c r="AB137" s="16">
        <v>0.99249494173783837</v>
      </c>
      <c r="AC137" s="16">
        <v>0.63410594371640816</v>
      </c>
      <c r="AD137" s="16"/>
      <c r="AE137" s="16">
        <v>0.11949261233848815</v>
      </c>
      <c r="AF137" s="16">
        <v>2.9752239173634829E-2</v>
      </c>
      <c r="AG137" s="16"/>
      <c r="AH137" s="16">
        <v>0.40375898685128736</v>
      </c>
      <c r="AI137" s="16">
        <v>0.22688235769098586</v>
      </c>
    </row>
    <row r="138" spans="1:35" ht="15" customHeight="1">
      <c r="A138" s="13">
        <v>11.56</v>
      </c>
      <c r="B138" s="13">
        <v>6.64</v>
      </c>
      <c r="C138" s="15"/>
      <c r="D138" s="13">
        <v>11.56</v>
      </c>
      <c r="E138" s="22">
        <v>23.49</v>
      </c>
      <c r="F138" s="22"/>
      <c r="G138" s="13">
        <v>11.56</v>
      </c>
      <c r="H138" s="13">
        <v>24.08</v>
      </c>
      <c r="I138" s="15"/>
      <c r="J138" s="13">
        <v>11.56</v>
      </c>
      <c r="K138" s="13">
        <v>21.17</v>
      </c>
      <c r="L138" s="15"/>
      <c r="M138" s="13">
        <v>11.56</v>
      </c>
      <c r="N138" s="13">
        <v>41.3</v>
      </c>
      <c r="O138" s="15"/>
      <c r="P138" s="13">
        <v>11.56</v>
      </c>
      <c r="Q138" s="22">
        <v>14.75</v>
      </c>
      <c r="R138" s="15"/>
      <c r="S138" s="16">
        <v>0.98979813020020702</v>
      </c>
      <c r="T138" s="16">
        <v>0.65092084144130091</v>
      </c>
      <c r="U138" s="15"/>
      <c r="V138" s="16">
        <v>0.98979813020020702</v>
      </c>
      <c r="W138" s="16">
        <v>0.99718917593274359</v>
      </c>
      <c r="X138" s="16"/>
      <c r="Y138" s="16">
        <v>0.98979813020020702</v>
      </c>
      <c r="Z138" s="16">
        <v>0.82356793375109738</v>
      </c>
      <c r="AA138" s="16"/>
      <c r="AB138" s="16">
        <v>0.98979813020020702</v>
      </c>
      <c r="AC138" s="16">
        <v>0.61859505597302711</v>
      </c>
      <c r="AD138" s="16"/>
      <c r="AE138" s="16">
        <v>0.63495948999044505</v>
      </c>
      <c r="AF138" s="16">
        <v>0.96081259966762356</v>
      </c>
      <c r="AG138" s="16"/>
      <c r="AH138" s="16">
        <v>3.549063968399932E-2</v>
      </c>
      <c r="AI138" s="16">
        <v>0.14504169116407378</v>
      </c>
    </row>
    <row r="139" spans="1:35" ht="15" customHeight="1">
      <c r="A139" s="13">
        <v>6.78</v>
      </c>
      <c r="B139" s="13">
        <v>3.61</v>
      </c>
      <c r="C139" s="15"/>
      <c r="D139" s="13">
        <v>6.78</v>
      </c>
      <c r="E139" s="22">
        <v>13.28</v>
      </c>
      <c r="F139" s="22"/>
      <c r="G139" s="13">
        <v>6.78</v>
      </c>
      <c r="H139" s="13">
        <v>10.01</v>
      </c>
      <c r="I139" s="15"/>
      <c r="J139" s="13">
        <v>6.78</v>
      </c>
      <c r="K139" s="13">
        <v>26.6</v>
      </c>
      <c r="L139" s="15"/>
      <c r="M139" s="13">
        <v>6.78</v>
      </c>
      <c r="N139" s="13">
        <v>41.15</v>
      </c>
      <c r="O139" s="15"/>
      <c r="P139" s="13">
        <v>6.78</v>
      </c>
      <c r="Q139" s="22">
        <v>16.600000000000001</v>
      </c>
      <c r="R139" s="15"/>
      <c r="S139" s="16">
        <v>0.29429188742600276</v>
      </c>
      <c r="T139" s="16">
        <v>0.78740836281672211</v>
      </c>
      <c r="U139" s="15"/>
      <c r="V139" s="16">
        <v>0.29429188742600276</v>
      </c>
      <c r="W139" s="16">
        <v>0.68798262124243903</v>
      </c>
      <c r="X139" s="16"/>
      <c r="Y139" s="16">
        <v>0.29429188742600276</v>
      </c>
      <c r="Z139" s="16">
        <v>0.31570104127125392</v>
      </c>
      <c r="AA139" s="16"/>
      <c r="AB139" s="16">
        <v>0.29429188742600276</v>
      </c>
      <c r="AC139" s="16">
        <v>0.17798021207674602</v>
      </c>
      <c r="AD139" s="16"/>
      <c r="AE139" s="16">
        <v>0.47102315038335074</v>
      </c>
      <c r="AF139" s="16">
        <v>0.17625429872576542</v>
      </c>
      <c r="AG139" s="16"/>
      <c r="AH139" s="16">
        <v>0.49360083048656728</v>
      </c>
      <c r="AI139" s="16">
        <v>0.38034298139636752</v>
      </c>
    </row>
    <row r="140" spans="1:35" ht="15" customHeight="1">
      <c r="A140" s="13">
        <v>9.7200000000000006</v>
      </c>
      <c r="B140" s="13">
        <v>5.17</v>
      </c>
      <c r="C140" s="15"/>
      <c r="D140" s="13">
        <v>9.7200000000000006</v>
      </c>
      <c r="E140" s="22">
        <v>17.48</v>
      </c>
      <c r="F140" s="22"/>
      <c r="G140" s="13">
        <v>9.7200000000000006</v>
      </c>
      <c r="H140" s="13">
        <v>6.89</v>
      </c>
      <c r="I140" s="15"/>
      <c r="J140" s="13">
        <v>9.7200000000000006</v>
      </c>
      <c r="K140" s="13">
        <v>28.6</v>
      </c>
      <c r="L140" s="15"/>
      <c r="M140" s="13">
        <v>9.7200000000000006</v>
      </c>
      <c r="N140" s="13">
        <v>41.41</v>
      </c>
      <c r="O140" s="15"/>
      <c r="P140" s="13">
        <v>9.7200000000000006</v>
      </c>
      <c r="Q140" s="22">
        <v>14.48</v>
      </c>
      <c r="R140" s="15"/>
      <c r="S140" s="16">
        <v>0.62416298998770658</v>
      </c>
      <c r="T140" s="16">
        <v>0.74566706241796843</v>
      </c>
      <c r="U140" s="15"/>
      <c r="V140" s="16">
        <v>0.62416298998770658</v>
      </c>
      <c r="W140" s="16">
        <v>0.87439381850459197</v>
      </c>
      <c r="X140" s="16"/>
      <c r="Y140" s="16">
        <v>0.62416298998770658</v>
      </c>
      <c r="Z140" s="16">
        <v>0.4529623635631036</v>
      </c>
      <c r="AA140" s="16"/>
      <c r="AB140" s="16">
        <v>0.62416298998770658</v>
      </c>
      <c r="AC140" s="16">
        <v>0.33160886906189507</v>
      </c>
      <c r="AD140" s="16"/>
      <c r="AE140" s="16">
        <v>0.55053469827035484</v>
      </c>
      <c r="AF140" s="16">
        <v>0.76048580137270505</v>
      </c>
      <c r="AG140" s="16"/>
      <c r="AH140" s="16">
        <v>7.4714158729891025E-2</v>
      </c>
      <c r="AI140" s="16">
        <v>0.42695094766620567</v>
      </c>
    </row>
    <row r="141" spans="1:35" ht="15" customHeight="1">
      <c r="A141" s="13">
        <v>10.38</v>
      </c>
      <c r="B141" s="13">
        <v>4.92</v>
      </c>
      <c r="C141" s="15"/>
      <c r="D141" s="13">
        <v>10.38</v>
      </c>
      <c r="E141" s="22">
        <v>18.52</v>
      </c>
      <c r="F141" s="22"/>
      <c r="G141" s="13">
        <v>10.38</v>
      </c>
      <c r="H141" s="13">
        <v>14.27</v>
      </c>
      <c r="I141" s="15"/>
      <c r="J141" s="13">
        <v>10.38</v>
      </c>
      <c r="K141" s="13">
        <v>27.71</v>
      </c>
      <c r="L141" s="15"/>
      <c r="M141" s="13">
        <v>10.38</v>
      </c>
      <c r="N141" s="13">
        <v>39.700000000000003</v>
      </c>
      <c r="O141" s="15"/>
      <c r="P141" s="13">
        <v>10.38</v>
      </c>
      <c r="Q141" s="22">
        <v>13.94</v>
      </c>
      <c r="R141" s="15"/>
      <c r="S141" s="16">
        <v>0.33514745563228515</v>
      </c>
      <c r="T141" s="16">
        <v>0.94785583219986447</v>
      </c>
      <c r="U141" s="15"/>
      <c r="V141" s="16">
        <v>0.33514745563228515</v>
      </c>
      <c r="W141" s="16">
        <v>0.71896956218485009</v>
      </c>
      <c r="X141" s="16"/>
      <c r="Y141" s="16">
        <v>0.33514745563228515</v>
      </c>
      <c r="Z141" s="16">
        <v>0.28824877681288408</v>
      </c>
      <c r="AA141" s="16"/>
      <c r="AB141" s="16">
        <v>0.33514745563228515</v>
      </c>
      <c r="AC141" s="16">
        <v>0.594115608620299</v>
      </c>
      <c r="AD141" s="16"/>
      <c r="AE141" s="16">
        <v>0.25063973551781099</v>
      </c>
      <c r="AF141" s="16">
        <v>0.42068416238473322</v>
      </c>
      <c r="AG141" s="16"/>
      <c r="AH141" s="16">
        <v>0.26605700880424449</v>
      </c>
      <c r="AI141" s="16">
        <v>0.26245604458469368</v>
      </c>
    </row>
    <row r="142" spans="1:35" ht="15" customHeight="1">
      <c r="A142" s="13">
        <v>13.6</v>
      </c>
      <c r="B142" s="13">
        <v>8.16</v>
      </c>
      <c r="C142" s="15"/>
      <c r="D142" s="13">
        <v>13.6</v>
      </c>
      <c r="E142" s="22">
        <v>25.8</v>
      </c>
      <c r="F142" s="22"/>
      <c r="G142" s="13">
        <v>13.6</v>
      </c>
      <c r="H142" s="13">
        <v>24.94</v>
      </c>
      <c r="I142" s="15"/>
      <c r="J142" s="13">
        <v>13.6</v>
      </c>
      <c r="K142" s="13">
        <v>23.75</v>
      </c>
      <c r="L142" s="15"/>
      <c r="M142" s="13">
        <v>13.6</v>
      </c>
      <c r="N142" s="13">
        <v>41.3</v>
      </c>
      <c r="O142" s="15"/>
      <c r="P142" s="13">
        <v>13.6</v>
      </c>
      <c r="Q142" s="22">
        <v>13.78</v>
      </c>
      <c r="R142" s="15"/>
      <c r="S142" s="16">
        <v>0.75254944456299577</v>
      </c>
      <c r="T142" s="16">
        <v>0.34613893347866154</v>
      </c>
      <c r="U142" s="15"/>
      <c r="V142" s="16">
        <v>0.75254944456299577</v>
      </c>
      <c r="W142" s="16">
        <v>0.92343883888693501</v>
      </c>
      <c r="X142" s="16"/>
      <c r="Y142" s="16">
        <v>0.75254944456299577</v>
      </c>
      <c r="Z142" s="16">
        <v>0.77552647094895</v>
      </c>
      <c r="AA142" s="16"/>
      <c r="AB142" s="16">
        <v>0.75254944456299577</v>
      </c>
      <c r="AC142" s="16">
        <v>0.86438188259560489</v>
      </c>
      <c r="AD142" s="16"/>
      <c r="AE142" s="16">
        <v>0.57596045369430293</v>
      </c>
      <c r="AF142" s="16">
        <v>0.90120151112132774</v>
      </c>
      <c r="AG142" s="16"/>
      <c r="AH142" s="16">
        <v>0.34513902649527778</v>
      </c>
      <c r="AI142" s="16">
        <v>0.41447028970774957</v>
      </c>
    </row>
    <row r="143" spans="1:35" ht="15" customHeight="1">
      <c r="A143" s="13">
        <v>6.13</v>
      </c>
      <c r="B143" s="13">
        <v>3.53</v>
      </c>
      <c r="C143" s="15"/>
      <c r="D143" s="13">
        <v>6.13</v>
      </c>
      <c r="E143" s="22">
        <v>11.24</v>
      </c>
      <c r="F143" s="22"/>
      <c r="G143" s="13">
        <v>6.13</v>
      </c>
      <c r="H143" s="13">
        <v>5.54</v>
      </c>
      <c r="I143" s="15"/>
      <c r="J143" s="13">
        <v>6.13</v>
      </c>
      <c r="K143" s="13">
        <v>27.79</v>
      </c>
      <c r="L143" s="15"/>
      <c r="M143" s="13">
        <v>6.13</v>
      </c>
      <c r="N143" s="13">
        <v>39.07</v>
      </c>
      <c r="O143" s="15"/>
      <c r="P143" s="13">
        <v>6.13</v>
      </c>
      <c r="Q143" s="22">
        <v>13.59</v>
      </c>
      <c r="R143" s="15"/>
      <c r="S143" s="16">
        <v>0.21924879620886023</v>
      </c>
      <c r="T143" s="16">
        <v>0.16817244530685482</v>
      </c>
      <c r="U143" s="15"/>
      <c r="V143" s="16">
        <v>0.21924879620886023</v>
      </c>
      <c r="W143" s="16">
        <v>0.61980155154970618</v>
      </c>
      <c r="X143" s="16"/>
      <c r="Y143" s="16">
        <v>0.21924879620886023</v>
      </c>
      <c r="Z143" s="16">
        <v>0.17843971897940444</v>
      </c>
      <c r="AA143" s="16"/>
      <c r="AB143" s="16">
        <v>0.21924879620886023</v>
      </c>
      <c r="AC143" s="16">
        <v>0.34380034514608598</v>
      </c>
      <c r="AD143" s="16"/>
      <c r="AE143" s="16">
        <v>0.1645447860192564</v>
      </c>
      <c r="AF143" s="16">
        <v>0.3044944244747263</v>
      </c>
      <c r="AG143" s="16"/>
      <c r="AH143" s="16">
        <v>0.45075825684275594</v>
      </c>
      <c r="AI143" s="16">
        <v>0.11857903073729362</v>
      </c>
    </row>
    <row r="144" spans="1:35" ht="15" customHeight="1">
      <c r="A144" s="13">
        <v>17.850000000000001</v>
      </c>
      <c r="B144" s="13">
        <v>12.02</v>
      </c>
      <c r="C144" s="15"/>
      <c r="D144" s="13">
        <v>17.850000000000001</v>
      </c>
      <c r="E144" s="22">
        <v>31.92</v>
      </c>
      <c r="F144" s="22"/>
      <c r="G144" s="13">
        <v>17.850000000000001</v>
      </c>
      <c r="H144" s="13">
        <v>26.29</v>
      </c>
      <c r="I144" s="15"/>
      <c r="J144" s="13">
        <v>17.850000000000001</v>
      </c>
      <c r="K144" s="13">
        <v>22.09</v>
      </c>
      <c r="L144" s="15"/>
      <c r="M144" s="13">
        <v>17.850000000000001</v>
      </c>
      <c r="N144" s="13">
        <v>40.49</v>
      </c>
      <c r="O144" s="15"/>
      <c r="P144" s="13">
        <v>17.850000000000001</v>
      </c>
      <c r="Q144" s="22">
        <v>13.01</v>
      </c>
      <c r="R144" s="15"/>
      <c r="S144" s="16">
        <v>0.66989679354134846</v>
      </c>
      <c r="T144" s="16">
        <v>0.59996240097525155</v>
      </c>
      <c r="U144" s="15"/>
      <c r="V144" s="16">
        <v>0.66989679354134846</v>
      </c>
      <c r="W144" s="16">
        <v>0.89281046009087872</v>
      </c>
      <c r="X144" s="16"/>
      <c r="Y144" s="16">
        <v>0.66989679354134846</v>
      </c>
      <c r="Z144" s="16">
        <v>0.59708675196954553</v>
      </c>
      <c r="AA144" s="16"/>
      <c r="AB144" s="16">
        <v>0.66989679354134846</v>
      </c>
      <c r="AC144" s="16">
        <v>0.35274782906789737</v>
      </c>
      <c r="AD144" s="16"/>
      <c r="AE144" s="16">
        <v>0.86110037633969216</v>
      </c>
      <c r="AF144" s="16">
        <v>0.67533641207462602</v>
      </c>
      <c r="AG144" s="16"/>
      <c r="AH144" s="16">
        <v>0.1252531559002554</v>
      </c>
      <c r="AI144" s="16">
        <v>0.18044410330333169</v>
      </c>
    </row>
    <row r="145" spans="1:35" ht="15" customHeight="1">
      <c r="A145" s="13">
        <v>16.420000000000002</v>
      </c>
      <c r="B145" s="13">
        <v>11.07</v>
      </c>
      <c r="C145" s="15"/>
      <c r="D145" s="13">
        <v>16.420000000000002</v>
      </c>
      <c r="E145" s="22">
        <v>27.8</v>
      </c>
      <c r="F145" s="22"/>
      <c r="G145" s="13">
        <v>16.420000000000002</v>
      </c>
      <c r="H145" s="13">
        <v>13.66</v>
      </c>
      <c r="I145" s="15"/>
      <c r="J145" s="13">
        <v>16.420000000000002</v>
      </c>
      <c r="K145" s="13">
        <v>31.83</v>
      </c>
      <c r="L145" s="15"/>
      <c r="M145" s="13">
        <v>16.420000000000002</v>
      </c>
      <c r="N145" s="13">
        <v>39.07</v>
      </c>
      <c r="O145" s="15"/>
      <c r="P145" s="13">
        <v>16.420000000000002</v>
      </c>
      <c r="Q145" s="22">
        <v>12.32</v>
      </c>
      <c r="R145" s="15"/>
      <c r="S145" s="16">
        <v>0.97257270871124268</v>
      </c>
      <c r="T145" s="16">
        <v>8.3588692708929605E-5</v>
      </c>
      <c r="U145" s="15"/>
      <c r="V145" s="16">
        <v>0.97257270871124268</v>
      </c>
      <c r="W145" s="16">
        <v>0.99239657704497786</v>
      </c>
      <c r="X145" s="16"/>
      <c r="Y145" s="16">
        <v>0.97257270871124268</v>
      </c>
      <c r="Z145" s="16">
        <v>0.73434807426139515</v>
      </c>
      <c r="AA145" s="16"/>
      <c r="AB145" s="16">
        <v>0.97257270871124268</v>
      </c>
      <c r="AC145" s="16">
        <v>0.9999897752713508</v>
      </c>
      <c r="AD145" s="16"/>
      <c r="AE145" s="16">
        <v>0.4426878251654543</v>
      </c>
      <c r="AF145" s="16">
        <v>0.28492762392459192</v>
      </c>
      <c r="AG145" s="16"/>
      <c r="AH145" s="16">
        <v>0.47222652469383541</v>
      </c>
      <c r="AI145" s="16">
        <v>6.9362431946573308E-2</v>
      </c>
    </row>
    <row r="146" spans="1:35" ht="15" customHeight="1">
      <c r="A146" s="13">
        <v>11.03</v>
      </c>
      <c r="B146" s="13">
        <v>5.7</v>
      </c>
      <c r="C146" s="15"/>
      <c r="D146" s="13">
        <v>11.03</v>
      </c>
      <c r="E146" s="22">
        <v>18.600000000000001</v>
      </c>
      <c r="F146" s="22"/>
      <c r="G146" s="13">
        <v>11.03</v>
      </c>
      <c r="H146" s="13">
        <v>8.4499999999999993</v>
      </c>
      <c r="I146" s="15"/>
      <c r="J146" s="13">
        <v>11.03</v>
      </c>
      <c r="K146" s="13">
        <v>31.75</v>
      </c>
      <c r="L146" s="15"/>
      <c r="M146" s="13">
        <v>11.03</v>
      </c>
      <c r="N146" s="13">
        <v>37.76</v>
      </c>
      <c r="O146" s="15"/>
      <c r="P146" s="13">
        <v>11.03</v>
      </c>
      <c r="Q146" s="22">
        <v>11.9</v>
      </c>
      <c r="R146" s="15"/>
      <c r="S146" s="16">
        <v>0.65604977813545806</v>
      </c>
      <c r="T146" s="16">
        <v>2.8263025982228754E-2</v>
      </c>
      <c r="U146" s="15"/>
      <c r="V146" s="16">
        <v>0.65604977813545806</v>
      </c>
      <c r="W146" s="16">
        <v>0.88735487563275706</v>
      </c>
      <c r="X146" s="16"/>
      <c r="Y146" s="16">
        <v>0.65604977813545806</v>
      </c>
      <c r="Z146" s="16">
        <v>0.54904528916739825</v>
      </c>
      <c r="AA146" s="16"/>
      <c r="AB146" s="16">
        <v>0.65604977813545806</v>
      </c>
      <c r="AC146" s="16">
        <v>0.56698978265418132</v>
      </c>
      <c r="AD146" s="16"/>
      <c r="AE146" s="16">
        <v>0.5960292609032557</v>
      </c>
      <c r="AF146" s="16">
        <v>0.77025817704361088</v>
      </c>
      <c r="AG146" s="16"/>
      <c r="AH146" s="16">
        <v>0.28086399686436619</v>
      </c>
      <c r="AI146" s="16">
        <v>0.2255941942551368</v>
      </c>
    </row>
    <row r="147" spans="1:35" ht="15" customHeight="1">
      <c r="A147" s="13">
        <v>7.88</v>
      </c>
      <c r="B147" s="13">
        <v>4.0599999999999996</v>
      </c>
      <c r="C147" s="15"/>
      <c r="D147" s="13">
        <v>7.88</v>
      </c>
      <c r="E147" s="22">
        <v>14.63</v>
      </c>
      <c r="F147" s="22"/>
      <c r="G147" s="13">
        <v>7.88</v>
      </c>
      <c r="H147" s="13">
        <v>10.46</v>
      </c>
      <c r="I147" s="15"/>
      <c r="J147" s="13">
        <v>7.88</v>
      </c>
      <c r="K147" s="13">
        <v>31.33</v>
      </c>
      <c r="L147" s="15"/>
      <c r="M147" s="13">
        <v>7.88</v>
      </c>
      <c r="N147" s="13">
        <v>38.869999999999997</v>
      </c>
      <c r="O147" s="15"/>
      <c r="P147" s="13">
        <v>7.88</v>
      </c>
      <c r="Q147" s="22">
        <v>13.51</v>
      </c>
      <c r="R147" s="15"/>
      <c r="S147" s="16">
        <v>0.57305702950024373</v>
      </c>
      <c r="T147" s="16">
        <v>0.19823129120017785</v>
      </c>
      <c r="U147" s="15"/>
      <c r="V147" s="16">
        <v>0.57305702950024373</v>
      </c>
      <c r="W147" s="16">
        <v>0.85234588876874506</v>
      </c>
      <c r="X147" s="16"/>
      <c r="Y147" s="16">
        <v>0.57305702950024373</v>
      </c>
      <c r="Z147" s="16">
        <v>0.47355156190688097</v>
      </c>
      <c r="AA147" s="16"/>
      <c r="AB147" s="16">
        <v>0.57305702950024373</v>
      </c>
      <c r="AC147" s="16">
        <v>0.80055733120606543</v>
      </c>
      <c r="AD147" s="16"/>
      <c r="AE147" s="16">
        <v>0.13723125947387371</v>
      </c>
      <c r="AF147" s="16">
        <v>0.36317804176989588</v>
      </c>
      <c r="AG147" s="16"/>
      <c r="AH147" s="16">
        <v>0.15908233829804311</v>
      </c>
      <c r="AI147" s="16">
        <v>0.41668134918741345</v>
      </c>
    </row>
    <row r="148" spans="1:35" ht="15" customHeight="1">
      <c r="A148" s="13">
        <v>16.34</v>
      </c>
      <c r="B148" s="13">
        <v>11.65</v>
      </c>
      <c r="C148" s="15"/>
      <c r="D148" s="13">
        <v>16.34</v>
      </c>
      <c r="E148" s="22">
        <v>24.57</v>
      </c>
      <c r="F148" s="22"/>
      <c r="G148" s="13">
        <v>16.34</v>
      </c>
      <c r="H148" s="13">
        <v>6.85</v>
      </c>
      <c r="I148" s="15"/>
      <c r="J148" s="13">
        <v>16.34</v>
      </c>
      <c r="K148" s="13">
        <v>30.14</v>
      </c>
      <c r="L148" s="15"/>
      <c r="M148" s="13">
        <v>16.34</v>
      </c>
      <c r="N148" s="13">
        <v>38.700000000000003</v>
      </c>
      <c r="O148" s="15"/>
      <c r="P148" s="13">
        <v>16.34</v>
      </c>
      <c r="Q148" s="22">
        <v>10.74</v>
      </c>
      <c r="R148" s="15"/>
      <c r="S148" s="16">
        <v>0.84541905999652334</v>
      </c>
      <c r="T148" s="16">
        <v>0.36404230064461379</v>
      </c>
      <c r="U148" s="15"/>
      <c r="V148" s="16">
        <v>0.84541905999652334</v>
      </c>
      <c r="W148" s="16">
        <v>0.95448024661037301</v>
      </c>
      <c r="X148" s="16"/>
      <c r="Y148" s="16">
        <v>0.84541905999652334</v>
      </c>
      <c r="Z148" s="16">
        <v>0.67258047923006281</v>
      </c>
      <c r="AA148" s="16"/>
      <c r="AB148" s="16">
        <v>0.84541905999652334</v>
      </c>
      <c r="AC148" s="16">
        <v>0.92298659490750501</v>
      </c>
      <c r="AD148" s="16"/>
      <c r="AE148" s="16">
        <v>0.79037062394055879</v>
      </c>
      <c r="AF148" s="16">
        <v>0.75465589562616897</v>
      </c>
      <c r="AG148" s="16"/>
      <c r="AH148" s="16">
        <v>0.39854864064579254</v>
      </c>
      <c r="AI148" s="16">
        <v>0.30135561496983743</v>
      </c>
    </row>
    <row r="149" spans="1:35" ht="15" customHeight="1">
      <c r="A149" s="13">
        <v>13.36</v>
      </c>
      <c r="B149" s="13">
        <v>7.67</v>
      </c>
      <c r="C149" s="15"/>
      <c r="D149" s="13">
        <v>13.36</v>
      </c>
      <c r="E149" s="22">
        <v>22.52</v>
      </c>
      <c r="F149" s="22"/>
      <c r="G149" s="13">
        <v>13.36</v>
      </c>
      <c r="H149" s="13">
        <v>19.239999999999998</v>
      </c>
      <c r="I149" s="15"/>
      <c r="J149" s="13">
        <v>13.36</v>
      </c>
      <c r="K149" s="13">
        <v>27.75</v>
      </c>
      <c r="L149" s="15"/>
      <c r="M149" s="13">
        <v>13.36</v>
      </c>
      <c r="N149" s="13">
        <v>39.14</v>
      </c>
      <c r="O149" s="15"/>
      <c r="P149" s="13">
        <v>13.36</v>
      </c>
      <c r="Q149" s="22">
        <v>12.44</v>
      </c>
      <c r="R149" s="15"/>
      <c r="S149" s="16">
        <v>0.90865139891961255</v>
      </c>
      <c r="T149" s="16">
        <v>0.44862446488541508</v>
      </c>
      <c r="U149" s="15"/>
      <c r="V149" s="16">
        <v>0.90865139891961255</v>
      </c>
      <c r="W149" s="16">
        <v>0.97392559523518396</v>
      </c>
      <c r="X149" s="16"/>
      <c r="Y149" s="16">
        <v>0.90865139891961255</v>
      </c>
      <c r="Z149" s="16">
        <v>0.64512821477169291</v>
      </c>
      <c r="AA149" s="16"/>
      <c r="AB149" s="16">
        <v>0.90865139891961255</v>
      </c>
      <c r="AC149" s="16">
        <v>0.58701108184275919</v>
      </c>
      <c r="AD149" s="16"/>
      <c r="AE149" s="16">
        <v>0.34521511517287984</v>
      </c>
      <c r="AF149" s="16">
        <v>0.25855656942196381</v>
      </c>
      <c r="AG149" s="16"/>
      <c r="AH149" s="16">
        <v>0.24220648058159849</v>
      </c>
      <c r="AI149" s="16">
        <v>0.34254125132481389</v>
      </c>
    </row>
    <row r="150" spans="1:35" ht="15" customHeight="1">
      <c r="A150" s="13">
        <v>15.03</v>
      </c>
      <c r="B150" s="13">
        <v>9.6</v>
      </c>
      <c r="C150" s="15"/>
      <c r="D150" s="13">
        <v>15.03</v>
      </c>
      <c r="E150" s="22">
        <v>22.02</v>
      </c>
      <c r="F150" s="22"/>
      <c r="G150" s="13">
        <v>15.03</v>
      </c>
      <c r="H150" s="13">
        <v>8.49</v>
      </c>
      <c r="I150" s="15"/>
      <c r="J150" s="13">
        <v>15.03</v>
      </c>
      <c r="K150" s="13">
        <v>34.56</v>
      </c>
      <c r="L150" s="15"/>
      <c r="M150" s="13">
        <v>15.03</v>
      </c>
      <c r="N150" s="13">
        <v>39.26</v>
      </c>
      <c r="O150" s="15"/>
      <c r="P150" s="13">
        <v>15.03</v>
      </c>
      <c r="Q150" s="22">
        <v>28.45</v>
      </c>
      <c r="R150" s="15"/>
      <c r="S150" s="16">
        <v>3.3160911763986251E-2</v>
      </c>
      <c r="T150" s="16">
        <v>0.2586598571028893</v>
      </c>
      <c r="U150" s="15"/>
      <c r="V150" s="16">
        <v>3.3160911763986251E-2</v>
      </c>
      <c r="W150" s="16">
        <v>0.25800319930639654</v>
      </c>
      <c r="X150" s="16"/>
      <c r="Y150" s="16">
        <v>3.3160911763986251E-2</v>
      </c>
      <c r="Z150" s="16">
        <v>2.0589198343777437E-2</v>
      </c>
      <c r="AA150" s="16"/>
      <c r="AB150" s="16">
        <v>3.3160911763986251E-2</v>
      </c>
      <c r="AC150" s="16">
        <v>4.1099786922564753E-2</v>
      </c>
      <c r="AD150" s="16"/>
      <c r="AE150" s="16">
        <v>0.76630705811902933</v>
      </c>
      <c r="AF150" s="16">
        <v>0.53377749096233007</v>
      </c>
      <c r="AG150" s="16"/>
      <c r="AH150" s="16">
        <v>0.30712779959976316</v>
      </c>
      <c r="AI150" s="16">
        <v>0.16206560583851221</v>
      </c>
    </row>
    <row r="151" spans="1:35" ht="15" customHeight="1">
      <c r="A151" s="13">
        <v>6.29</v>
      </c>
      <c r="B151" s="13">
        <v>3.53</v>
      </c>
      <c r="C151" s="15"/>
      <c r="D151" s="13">
        <v>6.29</v>
      </c>
      <c r="E151" s="22">
        <v>12.9</v>
      </c>
      <c r="F151" s="22"/>
      <c r="G151" s="13">
        <v>6.29</v>
      </c>
      <c r="H151" s="13">
        <v>9.52</v>
      </c>
      <c r="I151" s="15"/>
      <c r="J151" s="13">
        <v>6.29</v>
      </c>
      <c r="K151" s="13">
        <v>30.37</v>
      </c>
      <c r="L151" s="15"/>
      <c r="M151" s="13">
        <v>6.29</v>
      </c>
      <c r="N151" s="13">
        <v>38.18</v>
      </c>
      <c r="O151" s="15"/>
      <c r="P151" s="13">
        <v>6.29</v>
      </c>
      <c r="Q151" s="22">
        <v>12.78</v>
      </c>
      <c r="R151" s="15"/>
      <c r="S151" s="16">
        <v>3.9771460167231619E-2</v>
      </c>
      <c r="T151" s="16">
        <v>0.12318817579175753</v>
      </c>
      <c r="U151" s="15"/>
      <c r="V151" s="16">
        <v>3.9771460167231619E-2</v>
      </c>
      <c r="W151" s="16">
        <v>0.28620388973390515</v>
      </c>
      <c r="X151" s="16"/>
      <c r="Y151" s="16">
        <v>3.9771460167231619E-2</v>
      </c>
      <c r="Z151" s="16">
        <v>4.1178396687554873E-2</v>
      </c>
      <c r="AA151" s="16"/>
      <c r="AB151" s="16">
        <v>3.9771460167231619E-2</v>
      </c>
      <c r="AC151" s="16">
        <v>4.530380697988453E-2</v>
      </c>
      <c r="AD151" s="16"/>
      <c r="AE151" s="16">
        <v>0.48736881047950603</v>
      </c>
      <c r="AF151" s="16">
        <v>0.2313058022122724</v>
      </c>
      <c r="AG151" s="16"/>
      <c r="AH151" s="16">
        <v>0.22167469899203177</v>
      </c>
      <c r="AI151" s="16">
        <v>0.13011061268661606</v>
      </c>
    </row>
    <row r="152" spans="1:35" ht="15" customHeight="1">
      <c r="A152" s="13">
        <v>7.84</v>
      </c>
      <c r="B152" s="13">
        <v>4.0999999999999996</v>
      </c>
      <c r="C152" s="15"/>
      <c r="D152" s="13">
        <v>7.84</v>
      </c>
      <c r="E152" s="22">
        <v>17.38</v>
      </c>
      <c r="F152" s="22"/>
      <c r="G152" s="13">
        <v>7.84</v>
      </c>
      <c r="H152" s="13">
        <v>7.42</v>
      </c>
      <c r="I152" s="15"/>
      <c r="J152" s="13">
        <v>7.84</v>
      </c>
      <c r="K152" s="13">
        <v>35.869999999999997</v>
      </c>
      <c r="L152" s="15"/>
      <c r="M152" s="13">
        <v>7.84</v>
      </c>
      <c r="N152" s="13">
        <v>39.18</v>
      </c>
      <c r="O152" s="15"/>
      <c r="P152" s="13">
        <v>7.84</v>
      </c>
      <c r="Q152" s="22">
        <v>21.56</v>
      </c>
      <c r="R152" s="15"/>
      <c r="S152" s="16">
        <v>0.2772075817629378</v>
      </c>
      <c r="T152" s="16">
        <v>2.2383190542915345E-2</v>
      </c>
      <c r="U152" s="15"/>
      <c r="V152" s="16">
        <v>0.2772075817629378</v>
      </c>
      <c r="W152" s="16">
        <v>0.67390589217932273</v>
      </c>
      <c r="X152" s="16"/>
      <c r="Y152" s="16">
        <v>0.2772075817629378</v>
      </c>
      <c r="Z152" s="16">
        <v>0.30197490904206903</v>
      </c>
      <c r="AA152" s="16"/>
      <c r="AB152" s="16">
        <v>0.2772075817629378</v>
      </c>
      <c r="AC152" s="16">
        <v>0.54339708003806031</v>
      </c>
      <c r="AD152" s="16"/>
      <c r="AE152" s="16">
        <v>0.51874655470480402</v>
      </c>
      <c r="AF152" s="16">
        <v>0.93006268826363747</v>
      </c>
      <c r="AG152" s="16"/>
      <c r="AH152" s="19">
        <v>0.05</v>
      </c>
      <c r="AI152" s="19">
        <v>0.9</v>
      </c>
    </row>
    <row r="153" spans="1:35" ht="15" customHeight="1">
      <c r="A153" s="13">
        <v>13.36</v>
      </c>
      <c r="B153" s="13">
        <v>8.33</v>
      </c>
      <c r="C153" s="15"/>
      <c r="D153" s="13">
        <v>13.36</v>
      </c>
      <c r="E153" s="22">
        <v>22.87</v>
      </c>
      <c r="F153" s="22"/>
      <c r="G153" s="13">
        <v>13.36</v>
      </c>
      <c r="H153" s="13">
        <v>18.62</v>
      </c>
      <c r="I153" s="15"/>
      <c r="J153" s="13">
        <v>13.36</v>
      </c>
      <c r="K153" s="13">
        <v>26.37</v>
      </c>
      <c r="L153" s="15"/>
      <c r="M153" s="13">
        <v>13.36</v>
      </c>
      <c r="N153" s="13">
        <v>38.450000000000003</v>
      </c>
      <c r="O153" s="15"/>
      <c r="P153" s="13">
        <v>13.36</v>
      </c>
      <c r="Q153" s="22">
        <v>11.28</v>
      </c>
      <c r="R153" s="15"/>
      <c r="S153" s="16">
        <v>0.77343228455555579</v>
      </c>
      <c r="T153" s="16">
        <v>0.63754272747153773</v>
      </c>
      <c r="U153" s="15"/>
      <c r="V153" s="16">
        <v>0.77343228455555579</v>
      </c>
      <c r="W153" s="16">
        <v>0.93070375328142041</v>
      </c>
      <c r="X153" s="16"/>
      <c r="Y153" s="16">
        <v>0.77343228455555579</v>
      </c>
      <c r="Z153" s="16">
        <v>0.77552647094895</v>
      </c>
      <c r="AA153" s="16"/>
      <c r="AB153" s="16">
        <v>0.77343228455555579</v>
      </c>
      <c r="AC153" s="16">
        <v>0.80031165149845607</v>
      </c>
      <c r="AD153" s="16"/>
      <c r="AE153" s="16">
        <v>0.37457678303247877</v>
      </c>
      <c r="AF153" s="16">
        <v>0.44849628777099676</v>
      </c>
      <c r="AG153" s="16"/>
      <c r="AH153" s="16">
        <v>0.27494518911258287</v>
      </c>
      <c r="AI153" s="16">
        <v>5.4957639102160671E-2</v>
      </c>
    </row>
    <row r="154" spans="1:35" ht="15" customHeight="1">
      <c r="A154" s="13">
        <v>7.48</v>
      </c>
      <c r="B154" s="13">
        <v>3.86</v>
      </c>
      <c r="C154" s="15"/>
      <c r="D154" s="13">
        <v>7.48</v>
      </c>
      <c r="E154" s="22">
        <v>11.82</v>
      </c>
      <c r="F154" s="22"/>
      <c r="G154" s="13">
        <v>7.48</v>
      </c>
      <c r="H154" s="13">
        <v>3.65</v>
      </c>
      <c r="I154" s="15"/>
      <c r="J154" s="13">
        <v>7.48</v>
      </c>
      <c r="K154" s="13">
        <v>35.64</v>
      </c>
      <c r="L154" s="15"/>
      <c r="M154" s="13">
        <v>7.48</v>
      </c>
      <c r="N154" s="13">
        <v>36.1</v>
      </c>
      <c r="O154" s="15"/>
      <c r="P154" s="13">
        <v>7.48</v>
      </c>
      <c r="Q154" s="22">
        <v>10.050000000000001</v>
      </c>
      <c r="R154" s="15"/>
      <c r="S154" s="16">
        <v>0.47692886141000312</v>
      </c>
      <c r="T154" s="16">
        <v>0.45896101077397455</v>
      </c>
      <c r="U154" s="15"/>
      <c r="V154" s="16">
        <v>0.47692886141000312</v>
      </c>
      <c r="W154" s="16">
        <v>0.80570197444405856</v>
      </c>
      <c r="X154" s="16"/>
      <c r="Y154" s="16">
        <v>0.47692886141000312</v>
      </c>
      <c r="Z154" s="16">
        <v>0.46668849579228844</v>
      </c>
      <c r="AA154" s="16"/>
      <c r="AB154" s="16">
        <v>0.47692886141000312</v>
      </c>
      <c r="AC154" s="16">
        <v>0.48514555625803479</v>
      </c>
      <c r="AD154" s="16"/>
      <c r="AE154" s="16">
        <v>0.62674660924096759</v>
      </c>
      <c r="AF154" s="16">
        <v>0.90067167546581905</v>
      </c>
      <c r="AG154" s="16"/>
      <c r="AH154" s="16">
        <v>0.32709335600230544</v>
      </c>
      <c r="AI154" s="16">
        <v>5.2842518648711603E-2</v>
      </c>
    </row>
    <row r="155" spans="1:35" ht="15" customHeight="1">
      <c r="A155" s="13">
        <v>18.55</v>
      </c>
      <c r="B155" s="13">
        <v>13.7</v>
      </c>
      <c r="C155" s="15"/>
      <c r="D155" s="13">
        <v>18.55</v>
      </c>
      <c r="E155" s="22">
        <v>28.57</v>
      </c>
      <c r="F155" s="22"/>
      <c r="G155" s="13">
        <v>18.55</v>
      </c>
      <c r="H155" s="13">
        <v>13.66</v>
      </c>
      <c r="I155" s="15"/>
      <c r="J155" s="13">
        <v>18.55</v>
      </c>
      <c r="K155" s="13">
        <v>31.79</v>
      </c>
      <c r="L155" s="15"/>
      <c r="M155" s="13">
        <v>18.55</v>
      </c>
      <c r="N155" s="13">
        <v>38.49</v>
      </c>
      <c r="O155" s="15"/>
      <c r="P155" s="13">
        <v>18.55</v>
      </c>
      <c r="Q155" s="22">
        <v>11.09</v>
      </c>
      <c r="R155" s="15"/>
      <c r="S155" s="16">
        <v>0.80195021688926316</v>
      </c>
      <c r="T155" s="16">
        <v>0.55219897655153816</v>
      </c>
      <c r="U155" s="15"/>
      <c r="V155" s="16">
        <v>0.80195021688926316</v>
      </c>
      <c r="W155" s="16">
        <v>0.94034877920899151</v>
      </c>
      <c r="X155" s="16"/>
      <c r="Y155" s="16">
        <v>0.80195021688926316</v>
      </c>
      <c r="Z155" s="16">
        <v>0.83729406598028233</v>
      </c>
      <c r="AA155" s="16"/>
      <c r="AB155" s="16">
        <v>0.80195021688926316</v>
      </c>
      <c r="AC155" s="16">
        <v>0.57939550092248226</v>
      </c>
      <c r="AD155" s="16"/>
      <c r="AE155" s="16">
        <v>0.41804809384005248</v>
      </c>
      <c r="AF155" s="16">
        <v>0.1768997096132589</v>
      </c>
      <c r="AG155" s="16"/>
      <c r="AH155" s="16">
        <v>0.20973566412133526</v>
      </c>
      <c r="AI155" s="16">
        <v>6.4479252132167958E-2</v>
      </c>
    </row>
    <row r="156" spans="1:35" ht="15" customHeight="1">
      <c r="A156" s="13">
        <v>9.68</v>
      </c>
      <c r="B156" s="13">
        <v>5.5</v>
      </c>
      <c r="C156" s="15"/>
      <c r="D156" s="13">
        <v>9.68</v>
      </c>
      <c r="E156" s="22">
        <v>16.329999999999998</v>
      </c>
      <c r="F156" s="22"/>
      <c r="G156" s="13">
        <v>9.68</v>
      </c>
      <c r="H156" s="13">
        <v>12.67</v>
      </c>
      <c r="I156" s="15"/>
      <c r="J156" s="13">
        <v>9.68</v>
      </c>
      <c r="K156" s="13">
        <v>30.71</v>
      </c>
      <c r="L156" s="15"/>
      <c r="M156" s="13">
        <v>9.68</v>
      </c>
      <c r="N156" s="13">
        <v>38.68</v>
      </c>
      <c r="O156" s="15"/>
      <c r="P156" s="13">
        <v>9.68</v>
      </c>
      <c r="Q156" s="22">
        <v>12.78</v>
      </c>
      <c r="R156" s="15"/>
      <c r="S156" s="16">
        <v>0.84643454751457137</v>
      </c>
      <c r="T156" s="16">
        <v>0.99998992548725296</v>
      </c>
      <c r="U156" s="15"/>
      <c r="V156" s="16">
        <v>0.84643454751457137</v>
      </c>
      <c r="W156" s="16">
        <v>0.95480259512304266</v>
      </c>
      <c r="X156" s="16"/>
      <c r="Y156" s="16">
        <v>0.84643454751457137</v>
      </c>
      <c r="Z156" s="16">
        <v>0.72062194203221019</v>
      </c>
      <c r="AA156" s="16"/>
      <c r="AB156" s="16">
        <v>0.84643454751457137</v>
      </c>
      <c r="AC156" s="16">
        <v>0.38295923550445932</v>
      </c>
      <c r="AD156" s="16"/>
      <c r="AE156" s="16">
        <v>0.56433120058198138</v>
      </c>
      <c r="AF156" s="16">
        <v>0.58588475850478894</v>
      </c>
      <c r="AG156" s="16"/>
      <c r="AH156" s="19">
        <v>0.2</v>
      </c>
      <c r="AI156" s="19">
        <v>0.96</v>
      </c>
    </row>
    <row r="157" spans="1:35" ht="15" customHeight="1">
      <c r="A157" s="13">
        <v>11.56</v>
      </c>
      <c r="B157" s="13">
        <v>7.75</v>
      </c>
      <c r="C157" s="15"/>
      <c r="D157" s="13">
        <v>11.56</v>
      </c>
      <c r="E157" s="22">
        <v>18.87</v>
      </c>
      <c r="F157" s="22"/>
      <c r="G157" s="13">
        <v>11.56</v>
      </c>
      <c r="H157" s="13">
        <v>5.46</v>
      </c>
      <c r="I157" s="15"/>
      <c r="J157" s="13">
        <v>11.56</v>
      </c>
      <c r="K157" s="13">
        <v>37.99</v>
      </c>
      <c r="L157" s="15"/>
      <c r="M157" s="13">
        <v>11.56</v>
      </c>
      <c r="N157" s="13">
        <v>36.22</v>
      </c>
      <c r="O157" s="15"/>
      <c r="P157" s="13">
        <v>11.56</v>
      </c>
      <c r="Q157" s="22">
        <v>10.24</v>
      </c>
      <c r="R157" s="15"/>
      <c r="S157" s="16">
        <v>0.66491792129546301</v>
      </c>
      <c r="T157" s="16">
        <v>0.89631457309960483</v>
      </c>
      <c r="U157" s="15"/>
      <c r="V157" s="16">
        <v>0.66491792129546301</v>
      </c>
      <c r="W157" s="16">
        <v>0.89086042171921676</v>
      </c>
      <c r="X157" s="16"/>
      <c r="Y157" s="16">
        <v>0.66491792129546301</v>
      </c>
      <c r="Z157" s="16">
        <v>0.56963448751117562</v>
      </c>
      <c r="AA157" s="16"/>
      <c r="AB157" s="16">
        <v>0.66491792129546301</v>
      </c>
      <c r="AC157" s="16">
        <v>0.59581347464816958</v>
      </c>
      <c r="AD157" s="16"/>
      <c r="AE157" s="16">
        <v>7.1458853807567613E-2</v>
      </c>
      <c r="AF157" s="16">
        <v>1.3580443195045993E-2</v>
      </c>
      <c r="AG157" s="16"/>
      <c r="AH157" s="16">
        <v>5.5475734184909219E-2</v>
      </c>
      <c r="AI157" s="16">
        <v>0.29111976880353796</v>
      </c>
    </row>
    <row r="158" spans="1:35" ht="15" customHeight="1">
      <c r="A158" s="13">
        <v>13.68</v>
      </c>
      <c r="B158" s="13">
        <v>7.46</v>
      </c>
      <c r="C158" s="15"/>
      <c r="D158" s="13">
        <v>13.68</v>
      </c>
      <c r="E158" s="22">
        <v>20.79</v>
      </c>
      <c r="F158" s="22"/>
      <c r="G158" s="13">
        <v>13.68</v>
      </c>
      <c r="H158" s="13">
        <v>16.61</v>
      </c>
      <c r="I158" s="15"/>
      <c r="J158" s="13">
        <v>13.68</v>
      </c>
      <c r="K158" s="13">
        <v>26.4</v>
      </c>
      <c r="L158" s="15"/>
      <c r="M158" s="13">
        <v>13.68</v>
      </c>
      <c r="N158" s="13">
        <v>38.909999999999997</v>
      </c>
      <c r="O158" s="15"/>
      <c r="P158" s="13">
        <v>13.68</v>
      </c>
      <c r="Q158" s="22">
        <v>12.44</v>
      </c>
      <c r="R158" s="15"/>
      <c r="S158" s="16">
        <v>0.8306697960656243</v>
      </c>
      <c r="T158" s="16">
        <v>0.57919571281662152</v>
      </c>
      <c r="U158" s="15"/>
      <c r="V158" s="16">
        <v>0.8306697960656243</v>
      </c>
      <c r="W158" s="16">
        <v>0.9497591706629912</v>
      </c>
      <c r="X158" s="16"/>
      <c r="Y158" s="16">
        <v>0.8306697960656243</v>
      </c>
      <c r="Z158" s="16">
        <v>0.68630661145924776</v>
      </c>
      <c r="AA158" s="16"/>
      <c r="AB158" s="16">
        <v>0.8306697960656243</v>
      </c>
      <c r="AC158" s="16">
        <v>0.37009997295178143</v>
      </c>
      <c r="AD158" s="16"/>
      <c r="AE158" s="16">
        <v>0.6995010805803219</v>
      </c>
      <c r="AF158" s="16">
        <v>0.97832923618913425</v>
      </c>
      <c r="AG158" s="16"/>
      <c r="AH158" s="20">
        <v>0.83</v>
      </c>
      <c r="AI158" s="20">
        <v>0.84</v>
      </c>
    </row>
    <row r="159" spans="1:35" ht="15" customHeight="1">
      <c r="A159" s="13">
        <v>19.850000000000001</v>
      </c>
      <c r="B159" s="13">
        <v>14.6</v>
      </c>
      <c r="C159" s="15"/>
      <c r="D159" s="13">
        <v>19.850000000000001</v>
      </c>
      <c r="E159" s="22">
        <v>29.34</v>
      </c>
      <c r="F159" s="22"/>
      <c r="G159" s="13">
        <v>19.850000000000001</v>
      </c>
      <c r="H159" s="13">
        <v>15.79</v>
      </c>
      <c r="I159" s="15"/>
      <c r="J159" s="13">
        <v>19.850000000000001</v>
      </c>
      <c r="K159" s="13">
        <v>29.33</v>
      </c>
      <c r="L159" s="15"/>
      <c r="M159" s="13">
        <v>19.850000000000001</v>
      </c>
      <c r="N159" s="13">
        <v>39.26</v>
      </c>
      <c r="O159" s="15"/>
      <c r="P159" s="13">
        <v>19.850000000000001</v>
      </c>
      <c r="Q159" s="22">
        <v>11.13</v>
      </c>
      <c r="R159" s="15"/>
      <c r="S159" s="16">
        <v>0.95362956393139608</v>
      </c>
      <c r="T159" s="16">
        <v>0.95095319387957111</v>
      </c>
      <c r="U159" s="15"/>
      <c r="V159" s="16">
        <v>0.95362956393139608</v>
      </c>
      <c r="W159" s="16">
        <v>0.98703808438578255</v>
      </c>
      <c r="X159" s="16"/>
      <c r="Y159" s="16">
        <v>0.95362956393139608</v>
      </c>
      <c r="Z159" s="16">
        <v>0.95396618992835436</v>
      </c>
      <c r="AA159" s="16"/>
      <c r="AB159" s="16">
        <v>0.95362956393139608</v>
      </c>
      <c r="AC159" s="16">
        <v>0.3317951280160284</v>
      </c>
      <c r="AD159" s="16"/>
      <c r="AE159" s="16">
        <v>0.27085156318604986</v>
      </c>
      <c r="AF159" s="16">
        <v>0.41333036258195788</v>
      </c>
      <c r="AG159" s="16"/>
      <c r="AH159" s="16">
        <v>0.45096900395245981</v>
      </c>
      <c r="AI159" s="16">
        <v>0.10120190834949468</v>
      </c>
    </row>
    <row r="160" spans="1:35" ht="15" customHeight="1">
      <c r="A160" s="13">
        <v>12.87</v>
      </c>
      <c r="B160" s="13">
        <v>7.14</v>
      </c>
      <c r="C160" s="15"/>
      <c r="D160" s="13">
        <v>12.87</v>
      </c>
      <c r="E160" s="22">
        <v>29.61</v>
      </c>
      <c r="F160" s="22"/>
      <c r="G160" s="13">
        <v>12.87</v>
      </c>
      <c r="H160" s="13">
        <v>16.86</v>
      </c>
      <c r="I160" s="15"/>
      <c r="J160" s="13">
        <v>12.87</v>
      </c>
      <c r="K160" s="13">
        <v>36.369999999999997</v>
      </c>
      <c r="L160" s="15"/>
      <c r="M160" s="13">
        <v>12.87</v>
      </c>
      <c r="N160" s="13">
        <v>37.909999999999997</v>
      </c>
      <c r="O160" s="15"/>
      <c r="P160" s="13">
        <v>12.87</v>
      </c>
      <c r="Q160" s="22">
        <v>24.57</v>
      </c>
      <c r="R160" s="15"/>
      <c r="S160" s="16">
        <v>0.95745077381239596</v>
      </c>
      <c r="T160" s="16">
        <v>0.37832916219233931</v>
      </c>
      <c r="U160" s="15"/>
      <c r="V160" s="16">
        <v>0.95745077381239596</v>
      </c>
      <c r="W160" s="16">
        <v>0.9881265750445577</v>
      </c>
      <c r="X160" s="16"/>
      <c r="Y160" s="16">
        <v>0.95745077381239596</v>
      </c>
      <c r="Z160" s="16">
        <v>0.93337699158457699</v>
      </c>
      <c r="AA160" s="16"/>
      <c r="AB160" s="16">
        <v>0.95745077381239596</v>
      </c>
      <c r="AC160" s="16">
        <v>0.59371937441149625</v>
      </c>
      <c r="AD160" s="16"/>
      <c r="AE160" s="16">
        <v>0.80527586451296884</v>
      </c>
      <c r="AF160" s="16">
        <v>0.75722477004214317</v>
      </c>
      <c r="AG160" s="16"/>
      <c r="AH160" s="16">
        <v>0.419423867270378</v>
      </c>
      <c r="AI160" s="16">
        <v>0.28501987563475428</v>
      </c>
    </row>
    <row r="161" spans="1:35" ht="15" customHeight="1">
      <c r="A161" s="13">
        <v>20.63</v>
      </c>
      <c r="B161" s="13">
        <v>15.59</v>
      </c>
      <c r="C161" s="15"/>
      <c r="D161" s="13">
        <v>20.63</v>
      </c>
      <c r="E161" s="22">
        <v>31.88</v>
      </c>
      <c r="F161" s="22"/>
      <c r="G161" s="13">
        <v>20.63</v>
      </c>
      <c r="H161" s="13">
        <v>12.47</v>
      </c>
      <c r="I161" s="15"/>
      <c r="J161" s="13">
        <v>20.63</v>
      </c>
      <c r="K161" s="13">
        <v>28.71</v>
      </c>
      <c r="L161" s="15"/>
      <c r="M161" s="13">
        <v>20.63</v>
      </c>
      <c r="N161" s="13">
        <v>37.14</v>
      </c>
      <c r="O161" s="15"/>
      <c r="P161" s="13">
        <v>20.63</v>
      </c>
      <c r="Q161" s="22">
        <v>9.51</v>
      </c>
      <c r="R161" s="15"/>
      <c r="S161" s="16">
        <v>6.3551891067777519E-2</v>
      </c>
      <c r="T161" s="16">
        <v>0.81445893813800285</v>
      </c>
      <c r="U161" s="15"/>
      <c r="V161" s="16">
        <v>6.3551891067777519E-2</v>
      </c>
      <c r="W161" s="16">
        <v>0.36606984099080342</v>
      </c>
      <c r="X161" s="16"/>
      <c r="Y161" s="16">
        <v>6.3551891067777519E-2</v>
      </c>
      <c r="Z161" s="16">
        <v>4.8041462802147349E-2</v>
      </c>
      <c r="AA161" s="16"/>
      <c r="AB161" s="16">
        <v>6.3551891067777519E-2</v>
      </c>
      <c r="AC161" s="16">
        <v>7.3666787365966782E-2</v>
      </c>
      <c r="AD161" s="16"/>
      <c r="AE161" s="16">
        <v>0.36256138930935772</v>
      </c>
      <c r="AF161" s="16">
        <v>0.2856717588820033</v>
      </c>
      <c r="AG161" s="16"/>
      <c r="AH161" s="16">
        <v>0.22043476950640745</v>
      </c>
      <c r="AI161" s="16">
        <v>0.41562096449571778</v>
      </c>
    </row>
    <row r="162" spans="1:35" ht="15" customHeight="1">
      <c r="A162" s="13">
        <v>19.57</v>
      </c>
      <c r="B162" s="13">
        <v>14.56</v>
      </c>
      <c r="C162" s="15"/>
      <c r="D162" s="13">
        <v>19.57</v>
      </c>
      <c r="E162" s="22">
        <v>30.5</v>
      </c>
      <c r="F162" s="22"/>
      <c r="G162" s="13">
        <v>19.57</v>
      </c>
      <c r="H162" s="13">
        <v>18.87</v>
      </c>
      <c r="I162" s="15"/>
      <c r="J162" s="13">
        <v>19.57</v>
      </c>
      <c r="K162" s="13">
        <v>25.1</v>
      </c>
      <c r="L162" s="15"/>
      <c r="M162" s="13">
        <v>19.57</v>
      </c>
      <c r="N162" s="13">
        <v>38.64</v>
      </c>
      <c r="O162" s="15"/>
      <c r="P162" s="13">
        <v>19.57</v>
      </c>
      <c r="Q162" s="22">
        <v>11.59</v>
      </c>
      <c r="R162" s="15"/>
      <c r="S162" s="16">
        <v>7.6882006784362911E-2</v>
      </c>
      <c r="T162" s="16">
        <v>0.84777320186703042</v>
      </c>
      <c r="U162" s="15"/>
      <c r="V162" s="16">
        <v>7.6882006784362911E-2</v>
      </c>
      <c r="W162" s="16">
        <v>0.40126861478709569</v>
      </c>
      <c r="X162" s="16"/>
      <c r="Y162" s="16">
        <v>7.6882006784362911E-2</v>
      </c>
      <c r="Z162" s="16">
        <v>7.5493727260517257E-2</v>
      </c>
      <c r="AA162" s="16"/>
      <c r="AB162" s="16">
        <v>7.6882006784362911E-2</v>
      </c>
      <c r="AC162" s="16">
        <v>8.3609082506180002E-2</v>
      </c>
      <c r="AD162" s="16"/>
      <c r="AE162" s="16">
        <v>0.66888949834957345</v>
      </c>
      <c r="AF162" s="16">
        <v>0.9457003262543392</v>
      </c>
      <c r="AG162" s="16"/>
      <c r="AH162" s="21">
        <v>0.98</v>
      </c>
      <c r="AI162" s="21">
        <v>0.8</v>
      </c>
    </row>
    <row r="163" spans="1:35" ht="15" customHeight="1">
      <c r="A163" s="13">
        <v>17.399999999999999</v>
      </c>
      <c r="B163" s="13">
        <v>13.45</v>
      </c>
      <c r="C163" s="15"/>
      <c r="D163" s="13">
        <v>17.399999999999999</v>
      </c>
      <c r="E163" s="22">
        <v>26.18</v>
      </c>
      <c r="F163" s="22"/>
      <c r="G163" s="13">
        <v>17.399999999999999</v>
      </c>
      <c r="H163" s="13">
        <v>13.33</v>
      </c>
      <c r="I163" s="15"/>
      <c r="J163" s="13">
        <v>17.399999999999999</v>
      </c>
      <c r="K163" s="13">
        <v>26.48</v>
      </c>
      <c r="L163" s="15"/>
      <c r="M163" s="13">
        <v>17.399999999999999</v>
      </c>
      <c r="N163" s="13">
        <v>40.18</v>
      </c>
      <c r="O163" s="15"/>
      <c r="P163" s="13">
        <v>17.399999999999999</v>
      </c>
      <c r="Q163" s="22">
        <v>12.24</v>
      </c>
      <c r="R163" s="15"/>
      <c r="S163" s="16">
        <v>0.86230207242879686</v>
      </c>
      <c r="T163" s="16">
        <v>0.78641857479283084</v>
      </c>
      <c r="U163" s="15"/>
      <c r="V163" s="16">
        <v>0.86230207242879686</v>
      </c>
      <c r="W163" s="16">
        <v>0.95979535731534094</v>
      </c>
      <c r="X163" s="16"/>
      <c r="Y163" s="16">
        <v>0.86230207242879686</v>
      </c>
      <c r="Z163" s="16">
        <v>0.78238953706354242</v>
      </c>
      <c r="AA163" s="16"/>
      <c r="AB163" s="16">
        <v>0.86230207242879686</v>
      </c>
      <c r="AC163" s="16">
        <v>0.54477438913250276</v>
      </c>
      <c r="AD163" s="16"/>
      <c r="AE163" s="16">
        <v>0.12011815076521461</v>
      </c>
      <c r="AF163" s="16">
        <v>0.1537311492616803</v>
      </c>
      <c r="AG163" s="16"/>
      <c r="AH163" s="16">
        <v>0.37823958894570098</v>
      </c>
      <c r="AI163" s="16">
        <v>0.40135130425117349</v>
      </c>
    </row>
    <row r="164" spans="1:35" ht="15" customHeight="1">
      <c r="A164" s="13">
        <v>15.03</v>
      </c>
      <c r="B164" s="13">
        <v>9.56</v>
      </c>
      <c r="C164" s="15"/>
      <c r="D164" s="13">
        <v>15.03</v>
      </c>
      <c r="E164" s="22">
        <v>22.06</v>
      </c>
      <c r="F164" s="22"/>
      <c r="G164" s="13">
        <v>15.03</v>
      </c>
      <c r="H164" s="13">
        <v>11.61</v>
      </c>
      <c r="I164" s="15"/>
      <c r="J164" s="13">
        <v>15.03</v>
      </c>
      <c r="K164" s="13">
        <v>32.18</v>
      </c>
      <c r="L164" s="15"/>
      <c r="M164" s="13">
        <v>15.03</v>
      </c>
      <c r="N164" s="13">
        <v>37.369999999999997</v>
      </c>
      <c r="O164" s="15"/>
      <c r="P164" s="13">
        <v>15.03</v>
      </c>
      <c r="Q164" s="22">
        <v>11.67</v>
      </c>
      <c r="R164" s="15"/>
      <c r="S164" s="16">
        <v>0.3604084612433413</v>
      </c>
      <c r="T164" s="16">
        <v>0.91465338590001721</v>
      </c>
      <c r="U164" s="15"/>
      <c r="V164" s="16">
        <v>0.3604084612433413</v>
      </c>
      <c r="W164" s="16">
        <v>0.73652071849973555</v>
      </c>
      <c r="X164" s="16"/>
      <c r="Y164" s="16">
        <v>0.3604084612433413</v>
      </c>
      <c r="Z164" s="16">
        <v>0.35001637184421636</v>
      </c>
      <c r="AA164" s="16"/>
      <c r="AB164" s="16">
        <v>0.3604084612433413</v>
      </c>
      <c r="AC164" s="16">
        <v>0.410922710516336</v>
      </c>
      <c r="AD164" s="16"/>
      <c r="AE164" s="16">
        <v>0.79554410978988777</v>
      </c>
      <c r="AF164" s="16">
        <v>0.77015202083664547</v>
      </c>
      <c r="AG164" s="16"/>
      <c r="AH164" s="16">
        <v>0.24648289473960044</v>
      </c>
      <c r="AI164" s="16">
        <v>0.23251647939961254</v>
      </c>
    </row>
    <row r="165" spans="1:35" ht="15" customHeight="1">
      <c r="A165" s="13">
        <v>17.77</v>
      </c>
      <c r="B165" s="13">
        <v>13</v>
      </c>
      <c r="C165" s="15"/>
      <c r="D165" s="13">
        <v>17.77</v>
      </c>
      <c r="E165" s="22">
        <v>24.91</v>
      </c>
      <c r="F165" s="22"/>
      <c r="G165" s="13">
        <v>17.77</v>
      </c>
      <c r="H165" s="13">
        <v>13.25</v>
      </c>
      <c r="I165" s="15"/>
      <c r="J165" s="13">
        <v>17.77</v>
      </c>
      <c r="K165" s="13">
        <v>34.64</v>
      </c>
      <c r="L165" s="15"/>
      <c r="M165" s="13">
        <v>17.77</v>
      </c>
      <c r="N165" s="13">
        <v>37.5</v>
      </c>
      <c r="O165" s="15"/>
      <c r="P165" s="13">
        <v>17.77</v>
      </c>
      <c r="Q165" s="22">
        <v>10.7</v>
      </c>
      <c r="R165" s="15"/>
      <c r="S165" s="16">
        <v>0.15274527324645551</v>
      </c>
      <c r="T165" s="16">
        <v>0.90737289839554347</v>
      </c>
      <c r="U165" s="15"/>
      <c r="V165" s="16">
        <v>0.15274527324645551</v>
      </c>
      <c r="W165" s="16">
        <v>0.53998908668834045</v>
      </c>
      <c r="X165" s="16"/>
      <c r="Y165" s="16">
        <v>0.15274527324645551</v>
      </c>
      <c r="Z165" s="16">
        <v>0.11667212394807211</v>
      </c>
      <c r="AA165" s="16"/>
      <c r="AB165" s="16">
        <v>0.15274527324645551</v>
      </c>
      <c r="AC165" s="16">
        <v>0.13420017711403451</v>
      </c>
      <c r="AD165" s="16"/>
      <c r="AE165" s="16">
        <v>0.35626618866096316</v>
      </c>
      <c r="AF165" s="16">
        <v>0.11434272291261961</v>
      </c>
      <c r="AG165" s="16"/>
      <c r="AH165" s="16">
        <v>0.48947700921904286</v>
      </c>
      <c r="AI165" s="16">
        <v>0.34798693692552868</v>
      </c>
    </row>
    <row r="166" spans="1:35" ht="15" customHeight="1">
      <c r="A166" s="13">
        <v>10.62</v>
      </c>
      <c r="B166" s="13">
        <v>5.54</v>
      </c>
      <c r="C166" s="15"/>
      <c r="D166" s="13">
        <v>10.62</v>
      </c>
      <c r="E166" s="22">
        <v>20.14</v>
      </c>
      <c r="F166" s="22"/>
      <c r="G166" s="13">
        <v>10.62</v>
      </c>
      <c r="H166" s="13">
        <v>17.84</v>
      </c>
      <c r="I166" s="15"/>
      <c r="J166" s="13">
        <v>10.62</v>
      </c>
      <c r="K166" s="13">
        <v>36.409999999999997</v>
      </c>
      <c r="L166" s="15"/>
      <c r="M166" s="13">
        <v>10.62</v>
      </c>
      <c r="N166" s="13">
        <v>33.79</v>
      </c>
      <c r="O166" s="15"/>
      <c r="P166" s="13">
        <v>10.62</v>
      </c>
      <c r="Q166" s="22">
        <v>23.91</v>
      </c>
      <c r="R166" s="15"/>
      <c r="S166" s="16">
        <v>0.64820691205930003</v>
      </c>
      <c r="T166" s="16">
        <v>0.62755155731367285</v>
      </c>
      <c r="U166" s="15"/>
      <c r="V166" s="16">
        <v>0.64820691205930003</v>
      </c>
      <c r="W166" s="16">
        <v>0.88421951181539193</v>
      </c>
      <c r="X166" s="16"/>
      <c r="Y166" s="16">
        <v>0.64820691205930003</v>
      </c>
      <c r="Z166" s="16">
        <v>0.63826514865710038</v>
      </c>
      <c r="AA166" s="16"/>
      <c r="AB166" s="16">
        <v>0.64820691205930003</v>
      </c>
      <c r="AC166" s="16">
        <v>0.78107358041639008</v>
      </c>
      <c r="AD166" s="16"/>
      <c r="AE166" s="16">
        <v>0.667799972896162</v>
      </c>
      <c r="AF166" s="16">
        <v>0.50990548271831304</v>
      </c>
      <c r="AG166" s="16"/>
      <c r="AH166" s="16">
        <v>0.10648303786405293</v>
      </c>
      <c r="AI166" s="16">
        <v>3.6320821943617238E-3</v>
      </c>
    </row>
    <row r="167" spans="1:35" ht="15" customHeight="1">
      <c r="A167" s="13">
        <v>13.19</v>
      </c>
      <c r="B167" s="13">
        <v>7.67</v>
      </c>
      <c r="C167" s="15"/>
      <c r="D167" s="13">
        <v>13.19</v>
      </c>
      <c r="E167" s="22">
        <v>20.14</v>
      </c>
      <c r="F167" s="22"/>
      <c r="G167" s="13">
        <v>13.19</v>
      </c>
      <c r="H167" s="13">
        <v>15.55</v>
      </c>
      <c r="I167" s="15"/>
      <c r="J167" s="13">
        <v>13.19</v>
      </c>
      <c r="K167" s="13">
        <v>29.06</v>
      </c>
      <c r="L167" s="15"/>
      <c r="M167" s="13">
        <v>13.19</v>
      </c>
      <c r="N167" s="13">
        <v>33.79</v>
      </c>
      <c r="O167" s="15"/>
      <c r="P167" s="13">
        <v>13.19</v>
      </c>
      <c r="Q167" s="22">
        <v>12.13</v>
      </c>
      <c r="R167" s="15"/>
      <c r="S167" s="16">
        <v>0.26884365436826169</v>
      </c>
      <c r="T167" s="16">
        <v>0.35524668423444761</v>
      </c>
      <c r="U167" s="15"/>
      <c r="V167" s="16">
        <v>0.26884365436826169</v>
      </c>
      <c r="W167" s="16">
        <v>0.66673876866690551</v>
      </c>
      <c r="X167" s="16"/>
      <c r="Y167" s="16">
        <v>0.26884365436826169</v>
      </c>
      <c r="Z167" s="16">
        <v>0.21961811566695932</v>
      </c>
      <c r="AA167" s="16"/>
      <c r="AB167" s="16">
        <v>0.26884365436826169</v>
      </c>
      <c r="AC167" s="16">
        <v>0.20112791789742632</v>
      </c>
      <c r="AD167" s="16"/>
      <c r="AE167" s="16">
        <v>0.14020150958835198</v>
      </c>
      <c r="AF167" s="16">
        <v>0.35915539519007311</v>
      </c>
      <c r="AG167" s="16"/>
      <c r="AH167" s="21">
        <v>0.87</v>
      </c>
      <c r="AI167" s="21">
        <v>0.11</v>
      </c>
    </row>
    <row r="168" spans="1:35" ht="15" customHeight="1">
      <c r="A168" s="13">
        <v>3.68</v>
      </c>
      <c r="B168" s="13">
        <v>2.46</v>
      </c>
      <c r="C168" s="15"/>
      <c r="D168" s="13">
        <v>3.68</v>
      </c>
      <c r="E168" s="22">
        <v>9.0500000000000007</v>
      </c>
      <c r="F168" s="22"/>
      <c r="G168" s="13">
        <v>3.68</v>
      </c>
      <c r="H168" s="13">
        <v>5.46</v>
      </c>
      <c r="I168" s="15"/>
      <c r="J168" s="13">
        <v>3.68</v>
      </c>
      <c r="K168" s="13">
        <v>31.52</v>
      </c>
      <c r="L168" s="15"/>
      <c r="M168" s="13">
        <v>3.68</v>
      </c>
      <c r="N168" s="13">
        <v>38</v>
      </c>
      <c r="O168" s="15"/>
      <c r="P168" s="13">
        <v>3.68</v>
      </c>
      <c r="Q168" s="22">
        <v>24.8</v>
      </c>
      <c r="R168" s="15"/>
      <c r="S168" s="16">
        <v>0.30246743463449011</v>
      </c>
      <c r="T168" s="16">
        <v>9.3017651939721904E-2</v>
      </c>
      <c r="U168" s="15"/>
      <c r="V168" s="16">
        <v>0.30246743463449011</v>
      </c>
      <c r="W168" s="16">
        <v>0.69447002407750491</v>
      </c>
      <c r="X168" s="16"/>
      <c r="Y168" s="16">
        <v>0.30246743463449011</v>
      </c>
      <c r="Z168" s="16">
        <v>0.32942717350043893</v>
      </c>
      <c r="AA168" s="16"/>
      <c r="AB168" s="16">
        <v>0.30246743463449011</v>
      </c>
      <c r="AC168" s="16">
        <v>0.61677141255409551</v>
      </c>
      <c r="AD168" s="16"/>
      <c r="AE168" s="16">
        <v>0.60479708101576501</v>
      </c>
      <c r="AF168" s="16">
        <v>0.63768646770729653</v>
      </c>
      <c r="AG168" s="16"/>
      <c r="AH168" s="16">
        <v>0.15087638397525557</v>
      </c>
      <c r="AI168" s="16">
        <v>1.3390809424024338E-2</v>
      </c>
    </row>
    <row r="169" spans="1:35" ht="15" customHeight="1">
      <c r="A169" s="13">
        <v>25.78</v>
      </c>
      <c r="B169" s="13">
        <v>20.39</v>
      </c>
      <c r="C169" s="15"/>
      <c r="D169" s="13">
        <v>25.78</v>
      </c>
      <c r="E169" s="22">
        <v>38.31</v>
      </c>
      <c r="F169" s="22"/>
      <c r="G169" s="13">
        <v>25.78</v>
      </c>
      <c r="H169" s="13">
        <v>25.51</v>
      </c>
      <c r="I169" s="15"/>
      <c r="J169" s="13">
        <v>25.78</v>
      </c>
      <c r="K169" s="13">
        <v>23.94</v>
      </c>
      <c r="L169" s="15"/>
      <c r="M169" s="13">
        <v>25.78</v>
      </c>
      <c r="N169" s="13">
        <v>38.369999999999997</v>
      </c>
      <c r="O169" s="15"/>
      <c r="P169" s="13">
        <v>25.78</v>
      </c>
      <c r="Q169" s="22">
        <v>9.93</v>
      </c>
      <c r="R169" s="15"/>
      <c r="S169" s="16">
        <v>0.89855005185644676</v>
      </c>
      <c r="T169" s="16">
        <v>0.3087256100272156</v>
      </c>
      <c r="U169" s="15"/>
      <c r="V169" s="16">
        <v>0.89855005185644676</v>
      </c>
      <c r="W169" s="16">
        <v>0.97090156126444593</v>
      </c>
      <c r="X169" s="16"/>
      <c r="Y169" s="16">
        <v>0.89855005185644676</v>
      </c>
      <c r="Z169" s="16">
        <v>0.80984180152191243</v>
      </c>
      <c r="AA169" s="16"/>
      <c r="AB169" s="16">
        <v>0.89855005185644676</v>
      </c>
      <c r="AC169" s="16">
        <v>0.36908525118301766</v>
      </c>
      <c r="AD169" s="16"/>
      <c r="AE169" s="16">
        <v>0.24327614523130506</v>
      </c>
      <c r="AF169" s="16">
        <v>0.24199792778828261</v>
      </c>
      <c r="AG169" s="16"/>
      <c r="AH169" s="16">
        <v>0.13698385820934778</v>
      </c>
      <c r="AI169" s="16">
        <v>0.15037012062472149</v>
      </c>
    </row>
    <row r="170" spans="1:35" ht="15" customHeight="1">
      <c r="A170" s="13">
        <v>20.51</v>
      </c>
      <c r="B170" s="13">
        <v>16.73</v>
      </c>
      <c r="C170" s="15"/>
      <c r="D170" s="13">
        <v>20.51</v>
      </c>
      <c r="E170" s="22">
        <v>26.88</v>
      </c>
      <c r="F170" s="22"/>
      <c r="G170" s="13">
        <v>20.51</v>
      </c>
      <c r="H170" s="13">
        <v>9.8000000000000007</v>
      </c>
      <c r="I170" s="15"/>
      <c r="J170" s="13">
        <v>20.51</v>
      </c>
      <c r="K170" s="13">
        <v>31.87</v>
      </c>
      <c r="L170" s="15"/>
      <c r="M170" s="13">
        <v>20.51</v>
      </c>
      <c r="N170" s="13">
        <v>36.369999999999997</v>
      </c>
      <c r="O170" s="15"/>
      <c r="P170" s="13">
        <v>20.51</v>
      </c>
      <c r="Q170" s="22">
        <v>9.1300000000000008</v>
      </c>
      <c r="R170" s="15"/>
      <c r="S170" s="16">
        <v>0.64553740942579929</v>
      </c>
      <c r="T170" s="16">
        <v>0.1303524723691486</v>
      </c>
      <c r="U170" s="15"/>
      <c r="V170" s="16">
        <v>0.64553740942579929</v>
      </c>
      <c r="W170" s="16">
        <v>0.88314466082976906</v>
      </c>
      <c r="X170" s="16"/>
      <c r="Y170" s="16">
        <v>0.64553740942579929</v>
      </c>
      <c r="Z170" s="16">
        <v>0.44609929744851112</v>
      </c>
      <c r="AA170" s="16"/>
      <c r="AB170" s="16">
        <v>0.64553740942579929</v>
      </c>
      <c r="AC170" s="16">
        <v>0.54044854471390003</v>
      </c>
      <c r="AD170" s="16"/>
      <c r="AE170" s="16">
        <v>0.83389428983760761</v>
      </c>
      <c r="AF170" s="16">
        <v>0.52859427412210613</v>
      </c>
      <c r="AG170" s="16"/>
      <c r="AH170" s="16">
        <v>7.2140128140707957E-2</v>
      </c>
      <c r="AI170" s="16">
        <v>0.46025549564936769</v>
      </c>
    </row>
    <row r="171" spans="1:35" ht="15" customHeight="1">
      <c r="A171" s="13">
        <v>19.489999999999998</v>
      </c>
      <c r="B171" s="13">
        <v>14.68</v>
      </c>
      <c r="C171" s="15"/>
      <c r="D171" s="13">
        <v>19.489999999999998</v>
      </c>
      <c r="E171" s="22">
        <v>27.8</v>
      </c>
      <c r="F171" s="22"/>
      <c r="G171" s="13">
        <v>19.489999999999998</v>
      </c>
      <c r="H171" s="13">
        <v>9.6</v>
      </c>
      <c r="I171" s="15"/>
      <c r="J171" s="13">
        <v>19.489999999999998</v>
      </c>
      <c r="K171" s="13">
        <v>32.22</v>
      </c>
      <c r="L171" s="15"/>
      <c r="M171" s="13">
        <v>19.489999999999998</v>
      </c>
      <c r="N171" s="13">
        <v>36.1</v>
      </c>
      <c r="O171" s="15"/>
      <c r="P171" s="13">
        <v>19.489999999999998</v>
      </c>
      <c r="Q171" s="22">
        <v>9.4700000000000006</v>
      </c>
      <c r="R171" s="15"/>
      <c r="S171" s="16">
        <v>0.75025262923213076</v>
      </c>
      <c r="T171" s="16">
        <v>0.59512646036968919</v>
      </c>
      <c r="U171" s="15"/>
      <c r="V171" s="16">
        <v>0.75025262923213076</v>
      </c>
      <c r="W171" s="16">
        <v>0.92262892504536498</v>
      </c>
      <c r="X171" s="16"/>
      <c r="Y171" s="16">
        <v>0.75025262923213076</v>
      </c>
      <c r="Z171" s="16">
        <v>0.55590835528199067</v>
      </c>
      <c r="AA171" s="16"/>
      <c r="AB171" s="16">
        <v>0.75025262923213076</v>
      </c>
      <c r="AC171" s="16">
        <v>0.51903923433128929</v>
      </c>
      <c r="AD171" s="16"/>
      <c r="AE171" s="16">
        <v>0.40753555120323071</v>
      </c>
      <c r="AF171" s="16">
        <v>2.3496421069061156E-2</v>
      </c>
      <c r="AG171" s="16"/>
      <c r="AH171" s="16">
        <v>0.50874742209098855</v>
      </c>
      <c r="AI171" s="16">
        <v>0.12329835838721391</v>
      </c>
    </row>
    <row r="172" spans="1:35" ht="15" customHeight="1">
      <c r="A172" s="13">
        <v>21.81</v>
      </c>
      <c r="B172" s="13">
        <v>17.88</v>
      </c>
      <c r="C172" s="15"/>
      <c r="D172" s="13">
        <v>21.81</v>
      </c>
      <c r="E172" s="22">
        <v>30.07</v>
      </c>
      <c r="F172" s="22"/>
      <c r="G172" s="13">
        <v>21.81</v>
      </c>
      <c r="H172" s="13">
        <v>10.99</v>
      </c>
      <c r="I172" s="15"/>
      <c r="J172" s="13">
        <v>21.81</v>
      </c>
      <c r="K172" s="13">
        <v>31.37</v>
      </c>
      <c r="L172" s="15"/>
      <c r="M172" s="13">
        <v>21.81</v>
      </c>
      <c r="N172" s="13">
        <v>37.840000000000003</v>
      </c>
      <c r="O172" s="15"/>
      <c r="P172" s="13">
        <v>21.81</v>
      </c>
      <c r="Q172" s="22">
        <v>9.1300000000000008</v>
      </c>
      <c r="R172" s="15"/>
      <c r="S172" s="16">
        <v>0.20695802560554752</v>
      </c>
      <c r="T172" s="16">
        <v>0.90456830385283327</v>
      </c>
      <c r="U172" s="15"/>
      <c r="V172" s="16">
        <v>0.20695802560554752</v>
      </c>
      <c r="W172" s="16">
        <v>0.60676839188767351</v>
      </c>
      <c r="X172" s="16"/>
      <c r="Y172" s="16">
        <v>0.20695802560554752</v>
      </c>
      <c r="Z172" s="16">
        <v>0.14412438840644204</v>
      </c>
      <c r="AA172" s="16"/>
      <c r="AB172" s="16">
        <v>0.20695802560554752</v>
      </c>
      <c r="AC172" s="16">
        <v>0.16961727466389959</v>
      </c>
      <c r="AD172" s="16"/>
      <c r="AE172" s="16">
        <v>0.49944351994643471</v>
      </c>
      <c r="AF172" s="16">
        <v>0.65166443283642717</v>
      </c>
      <c r="AG172" s="16"/>
      <c r="AH172" s="20">
        <v>0.93</v>
      </c>
      <c r="AI172" s="20">
        <v>0.88</v>
      </c>
    </row>
    <row r="173" spans="1:35" ht="15" customHeight="1">
      <c r="A173" s="13">
        <v>19.57</v>
      </c>
      <c r="B173" s="13">
        <v>15.67</v>
      </c>
      <c r="C173" s="15"/>
      <c r="D173" s="13">
        <v>19.57</v>
      </c>
      <c r="E173" s="22">
        <v>26.38</v>
      </c>
      <c r="F173" s="22"/>
      <c r="G173" s="13">
        <v>19.57</v>
      </c>
      <c r="H173" s="13">
        <v>11.36</v>
      </c>
      <c r="I173" s="15"/>
      <c r="J173" s="13">
        <v>19.57</v>
      </c>
      <c r="K173" s="13">
        <v>32.1</v>
      </c>
      <c r="L173" s="15"/>
      <c r="M173" s="13">
        <v>19.57</v>
      </c>
      <c r="N173" s="13">
        <v>35.76</v>
      </c>
      <c r="O173" s="15"/>
      <c r="P173" s="13">
        <v>19.57</v>
      </c>
      <c r="Q173" s="22">
        <v>8.39</v>
      </c>
      <c r="R173" s="15"/>
      <c r="S173" s="16">
        <v>7.5174461998427172E-2</v>
      </c>
      <c r="T173" s="16">
        <v>0.73849210001345966</v>
      </c>
      <c r="U173" s="15"/>
      <c r="V173" s="16">
        <v>7.5174461998427172E-2</v>
      </c>
      <c r="W173" s="16">
        <v>0.39703835848151614</v>
      </c>
      <c r="X173" s="16"/>
      <c r="Y173" s="16">
        <v>7.5174461998427172E-2</v>
      </c>
      <c r="Z173" s="16">
        <v>5.4904528916739824E-2</v>
      </c>
      <c r="AA173" s="16"/>
      <c r="AB173" s="16">
        <v>7.5174461998427172E-2</v>
      </c>
      <c r="AC173" s="16">
        <v>0.28751965504921595</v>
      </c>
      <c r="AD173" s="16"/>
      <c r="AE173" s="16">
        <v>0.37082218119367477</v>
      </c>
      <c r="AF173" s="16">
        <v>0.38129807482426781</v>
      </c>
      <c r="AG173" s="16"/>
      <c r="AH173" s="16">
        <v>0.21479826948869254</v>
      </c>
      <c r="AI173" s="16">
        <v>0.14705820494275285</v>
      </c>
    </row>
    <row r="174" spans="1:35" ht="15" customHeight="1">
      <c r="A174" s="13">
        <v>26.92</v>
      </c>
      <c r="B174" s="13">
        <v>22.48</v>
      </c>
      <c r="C174" s="15"/>
      <c r="D174" s="13">
        <v>26.92</v>
      </c>
      <c r="E174" s="22">
        <v>36.42</v>
      </c>
      <c r="F174" s="22"/>
      <c r="G174" s="13">
        <v>26.92</v>
      </c>
      <c r="H174" s="13">
        <v>25.88</v>
      </c>
      <c r="I174" s="15"/>
      <c r="J174" s="13">
        <v>26.92</v>
      </c>
      <c r="K174" s="13">
        <v>29.44</v>
      </c>
      <c r="L174" s="15"/>
      <c r="M174" s="13">
        <v>26.92</v>
      </c>
      <c r="N174" s="13">
        <v>38.369999999999997</v>
      </c>
      <c r="O174" s="15"/>
      <c r="P174" s="13">
        <v>26.92</v>
      </c>
      <c r="Q174" s="22">
        <v>10.24</v>
      </c>
      <c r="R174" s="15"/>
      <c r="S174" s="16">
        <v>0.14206603328469461</v>
      </c>
      <c r="T174" s="16">
        <v>0.76055878839898172</v>
      </c>
      <c r="U174" s="15"/>
      <c r="V174" s="16">
        <v>0.14206603328469461</v>
      </c>
      <c r="W174" s="16">
        <v>0.5245231211445146</v>
      </c>
      <c r="X174" s="16"/>
      <c r="Y174" s="16">
        <v>0.14206603328469461</v>
      </c>
      <c r="Z174" s="16">
        <v>0.1235351900626646</v>
      </c>
      <c r="AA174" s="16"/>
      <c r="AB174" s="16">
        <v>0.14206603328469461</v>
      </c>
      <c r="AC174" s="16">
        <v>0.40169581803644394</v>
      </c>
      <c r="AD174" s="16"/>
      <c r="AE174" s="16">
        <v>0.86288945851685661</v>
      </c>
      <c r="AF174" s="16">
        <v>0.6060837191032229</v>
      </c>
      <c r="AG174" s="16"/>
      <c r="AH174" s="21">
        <v>0.85</v>
      </c>
      <c r="AI174" s="21">
        <v>0.24</v>
      </c>
    </row>
    <row r="175" spans="1:35" ht="15" customHeight="1">
      <c r="A175" s="13">
        <v>20.67</v>
      </c>
      <c r="B175" s="13">
        <v>17.309999999999999</v>
      </c>
      <c r="C175" s="15"/>
      <c r="D175" s="13">
        <v>20.67</v>
      </c>
      <c r="E175" s="22">
        <v>29.3</v>
      </c>
      <c r="F175" s="22"/>
      <c r="G175" s="13">
        <v>20.67</v>
      </c>
      <c r="H175" s="13">
        <v>7.1</v>
      </c>
      <c r="I175" s="15"/>
      <c r="J175" s="13">
        <v>20.67</v>
      </c>
      <c r="K175" s="13">
        <v>36.99</v>
      </c>
      <c r="L175" s="15"/>
      <c r="M175" s="13">
        <v>20.67</v>
      </c>
      <c r="N175" s="13">
        <v>37.22</v>
      </c>
      <c r="O175" s="15"/>
      <c r="P175" s="13">
        <v>20.67</v>
      </c>
      <c r="Q175" s="22">
        <v>13.13</v>
      </c>
      <c r="R175" s="15"/>
      <c r="S175" s="16">
        <v>0.19136160085579484</v>
      </c>
      <c r="T175" s="16">
        <v>0.25516469783699186</v>
      </c>
      <c r="U175" s="15"/>
      <c r="V175" s="16">
        <v>0.19136160085579484</v>
      </c>
      <c r="W175" s="16">
        <v>0.58924431794437326</v>
      </c>
      <c r="X175" s="16"/>
      <c r="Y175" s="16">
        <v>0.19136160085579484</v>
      </c>
      <c r="Z175" s="16">
        <v>0.15098745452103451</v>
      </c>
      <c r="AA175" s="16"/>
      <c r="AB175" s="16">
        <v>0.19136160085579484</v>
      </c>
      <c r="AC175" s="16">
        <v>0.16546574780433634</v>
      </c>
      <c r="AD175" s="16"/>
      <c r="AE175" s="16">
        <v>0.26784683786124169</v>
      </c>
      <c r="AF175" s="16">
        <v>0.48596195110578011</v>
      </c>
      <c r="AG175" s="16"/>
      <c r="AH175" s="16">
        <v>0.34478104530281883</v>
      </c>
      <c r="AI175" s="16">
        <v>0.41455497553677556</v>
      </c>
    </row>
    <row r="176" spans="1:35" ht="15" customHeight="1">
      <c r="A176" s="13">
        <v>23.16</v>
      </c>
      <c r="B176" s="13">
        <v>18.71</v>
      </c>
      <c r="C176" s="15"/>
      <c r="D176" s="13">
        <v>23.16</v>
      </c>
      <c r="E176" s="22">
        <v>30.74</v>
      </c>
      <c r="F176" s="22"/>
      <c r="G176" s="13">
        <v>23.16</v>
      </c>
      <c r="H176" s="13">
        <v>13.78</v>
      </c>
      <c r="I176" s="15"/>
      <c r="J176" s="13">
        <v>23.16</v>
      </c>
      <c r="K176" s="13">
        <v>33.18</v>
      </c>
      <c r="L176" s="15"/>
      <c r="M176" s="13">
        <v>23.16</v>
      </c>
      <c r="N176" s="13">
        <v>35.409999999999997</v>
      </c>
      <c r="O176" s="15"/>
      <c r="P176" s="13">
        <v>23.16</v>
      </c>
      <c r="Q176" s="22">
        <v>8.6199999999999992</v>
      </c>
      <c r="R176" s="15"/>
      <c r="S176" s="16">
        <v>0.62304302367518538</v>
      </c>
      <c r="T176" s="16">
        <v>0.9585610465024641</v>
      </c>
      <c r="U176" s="15"/>
      <c r="V176" s="16">
        <v>0.62304302367518538</v>
      </c>
      <c r="W176" s="16">
        <v>0.87392802962531257</v>
      </c>
      <c r="X176" s="16"/>
      <c r="Y176" s="16">
        <v>0.62304302367518538</v>
      </c>
      <c r="Z176" s="16">
        <v>0.45982542967769602</v>
      </c>
      <c r="AA176" s="16"/>
      <c r="AB176" s="16">
        <v>0.62304302367518538</v>
      </c>
      <c r="AC176" s="16">
        <v>0.83596616490660181</v>
      </c>
      <c r="AD176" s="16"/>
      <c r="AE176" s="16">
        <v>0.77903856708522867</v>
      </c>
      <c r="AF176" s="16">
        <v>0.65307279740520763</v>
      </c>
      <c r="AG176" s="16"/>
      <c r="AH176" s="16">
        <v>0.21716609644968482</v>
      </c>
      <c r="AI176" s="16">
        <v>2.691107084894016E-2</v>
      </c>
    </row>
    <row r="177" spans="1:35" ht="15" customHeight="1">
      <c r="A177" s="13">
        <v>24.55</v>
      </c>
      <c r="B177" s="13">
        <v>20</v>
      </c>
      <c r="C177" s="15"/>
      <c r="D177" s="13">
        <v>24.55</v>
      </c>
      <c r="E177" s="22">
        <v>31.07</v>
      </c>
      <c r="F177" s="22"/>
      <c r="G177" s="13">
        <v>24.55</v>
      </c>
      <c r="H177" s="13">
        <v>12.8</v>
      </c>
      <c r="I177" s="15"/>
      <c r="J177" s="13">
        <v>24.55</v>
      </c>
      <c r="K177" s="13">
        <v>29.14</v>
      </c>
      <c r="L177" s="15"/>
      <c r="M177" s="13">
        <v>24.55</v>
      </c>
      <c r="N177" s="13">
        <v>36</v>
      </c>
      <c r="O177" s="15"/>
      <c r="P177" s="13">
        <v>24.55</v>
      </c>
      <c r="Q177" s="22">
        <v>8.2799999999999994</v>
      </c>
      <c r="R177" s="15"/>
      <c r="S177" s="16">
        <v>0.61030935019893851</v>
      </c>
      <c r="T177" s="16">
        <v>0.77926282787104961</v>
      </c>
      <c r="U177" s="15"/>
      <c r="V177" s="16">
        <v>0.61030935019893851</v>
      </c>
      <c r="W177" s="16">
        <v>0.86857946098079408</v>
      </c>
      <c r="X177" s="16"/>
      <c r="Y177" s="16">
        <v>0.61030935019893851</v>
      </c>
      <c r="Z177" s="16">
        <v>0.57649755362576816</v>
      </c>
      <c r="AA177" s="16"/>
      <c r="AB177" s="16">
        <v>0.61030935019893851</v>
      </c>
      <c r="AC177" s="16">
        <v>0.54222835052183926</v>
      </c>
      <c r="AD177" s="16"/>
      <c r="AE177" s="16">
        <v>0.4444182787352785</v>
      </c>
      <c r="AF177" s="16">
        <v>0.24453534756473716</v>
      </c>
      <c r="AG177" s="16"/>
      <c r="AH177" s="16">
        <v>0.38253742997144069</v>
      </c>
      <c r="AI177" s="16">
        <v>0.24885132098368234</v>
      </c>
    </row>
    <row r="178" spans="1:35" ht="15" customHeight="1">
      <c r="A178" s="13">
        <v>16.63</v>
      </c>
      <c r="B178" s="13">
        <v>11.94</v>
      </c>
      <c r="C178" s="15"/>
      <c r="D178" s="13">
        <v>16.63</v>
      </c>
      <c r="E178" s="22">
        <v>19.79</v>
      </c>
      <c r="F178" s="22"/>
      <c r="G178" s="13">
        <v>16.63</v>
      </c>
      <c r="H178" s="13">
        <v>7.67</v>
      </c>
      <c r="I178" s="15"/>
      <c r="J178" s="13">
        <v>16.63</v>
      </c>
      <c r="K178" s="13">
        <v>30.45</v>
      </c>
      <c r="L178" s="15"/>
      <c r="M178" s="13">
        <v>16.63</v>
      </c>
      <c r="N178" s="13">
        <v>36.57</v>
      </c>
      <c r="O178" s="15"/>
      <c r="P178" s="13">
        <v>16.63</v>
      </c>
      <c r="Q178" s="22">
        <v>10.08</v>
      </c>
      <c r="R178" s="15"/>
      <c r="S178" s="16">
        <v>0.89649477976299319</v>
      </c>
      <c r="T178" s="16">
        <v>0.34319068899758132</v>
      </c>
      <c r="U178" s="15"/>
      <c r="V178" s="16">
        <v>0.89649477976299319</v>
      </c>
      <c r="W178" s="16">
        <v>0.97028257895471026</v>
      </c>
      <c r="X178" s="16"/>
      <c r="Y178" s="16">
        <v>0.89649477976299319</v>
      </c>
      <c r="Z178" s="16">
        <v>0.61081288419873059</v>
      </c>
      <c r="AA178" s="16"/>
      <c r="AB178" s="16">
        <v>0.89649477976299319</v>
      </c>
      <c r="AC178" s="16">
        <v>0.57254790164287483</v>
      </c>
      <c r="AD178" s="16"/>
      <c r="AE178" s="16">
        <v>0.60428640225794206</v>
      </c>
      <c r="AF178" s="16">
        <v>0.9296168138623907</v>
      </c>
      <c r="AG178" s="16"/>
      <c r="AH178" s="21">
        <v>0.89</v>
      </c>
      <c r="AI178" s="21">
        <v>0.18</v>
      </c>
    </row>
    <row r="179" spans="1:35" ht="15" customHeight="1">
      <c r="A179" s="13">
        <v>25.78</v>
      </c>
      <c r="B179" s="13">
        <v>21.21</v>
      </c>
      <c r="C179" s="15"/>
      <c r="D179" s="13">
        <v>25.78</v>
      </c>
      <c r="E179" s="22">
        <v>38.35</v>
      </c>
      <c r="F179" s="22"/>
      <c r="G179" s="13">
        <v>25.78</v>
      </c>
      <c r="H179" s="13">
        <v>23.22</v>
      </c>
      <c r="I179" s="15"/>
      <c r="J179" s="13">
        <v>25.78</v>
      </c>
      <c r="K179" s="13">
        <v>26.67</v>
      </c>
      <c r="L179" s="15"/>
      <c r="M179" s="13">
        <v>25.78</v>
      </c>
      <c r="N179" s="13">
        <v>38.25</v>
      </c>
      <c r="O179" s="15"/>
      <c r="P179" s="13">
        <v>25.78</v>
      </c>
      <c r="Q179" s="22">
        <v>15.25</v>
      </c>
      <c r="R179" s="15"/>
      <c r="S179" s="16">
        <v>0.95319750573021167</v>
      </c>
      <c r="T179" s="16">
        <v>0.39421616648432345</v>
      </c>
      <c r="U179" s="15"/>
      <c r="V179" s="16">
        <v>0.95319750573021167</v>
      </c>
      <c r="W179" s="16">
        <v>0.98691476646864673</v>
      </c>
      <c r="X179" s="16"/>
      <c r="Y179" s="16">
        <v>0.95319750573021167</v>
      </c>
      <c r="Z179" s="16">
        <v>0.83043099986568991</v>
      </c>
      <c r="AA179" s="16"/>
      <c r="AB179" s="16">
        <v>0.95319750573021167</v>
      </c>
      <c r="AC179" s="16">
        <v>0.87138921398513436</v>
      </c>
      <c r="AD179" s="16"/>
      <c r="AE179" s="16">
        <v>0.10619616040582729</v>
      </c>
      <c r="AF179" s="16">
        <v>0.26590993518735395</v>
      </c>
      <c r="AG179" s="16"/>
      <c r="AH179" s="16">
        <v>0.30773102006899317</v>
      </c>
      <c r="AI179" s="16">
        <v>6.6667329349571799E-2</v>
      </c>
    </row>
    <row r="180" spans="1:35" ht="15" customHeight="1">
      <c r="A180" s="13">
        <v>23.41</v>
      </c>
      <c r="B180" s="13">
        <v>18.010000000000002</v>
      </c>
      <c r="C180" s="15"/>
      <c r="D180" s="13">
        <v>23.41</v>
      </c>
      <c r="E180" s="22">
        <v>36.04</v>
      </c>
      <c r="F180" s="22"/>
      <c r="G180" s="13">
        <v>23.41</v>
      </c>
      <c r="H180" s="13">
        <v>23.79</v>
      </c>
      <c r="I180" s="15"/>
      <c r="J180" s="13">
        <v>23.41</v>
      </c>
      <c r="K180" s="13">
        <v>36.03</v>
      </c>
      <c r="L180" s="15"/>
      <c r="M180" s="13">
        <v>23.41</v>
      </c>
      <c r="N180" s="13">
        <v>36.83</v>
      </c>
      <c r="O180" s="15"/>
      <c r="P180" s="13">
        <v>23.41</v>
      </c>
      <c r="Q180" s="22">
        <v>22.37</v>
      </c>
      <c r="R180" s="15"/>
      <c r="S180" s="16">
        <v>0.33048820784617694</v>
      </c>
      <c r="T180" s="16">
        <v>0.94628424721213888</v>
      </c>
      <c r="U180" s="15"/>
      <c r="V180" s="16">
        <v>0.33048820784617694</v>
      </c>
      <c r="W180" s="16">
        <v>0.71560714214771171</v>
      </c>
      <c r="X180" s="16"/>
      <c r="Y180" s="16">
        <v>0.33048820784617694</v>
      </c>
      <c r="Z180" s="16">
        <v>0.26765957846910665</v>
      </c>
      <c r="AA180" s="16"/>
      <c r="AB180" s="16">
        <v>0.33048820784617694</v>
      </c>
      <c r="AC180" s="16">
        <v>0.44003412847813539</v>
      </c>
      <c r="AD180" s="16"/>
      <c r="AE180" s="16">
        <v>0.51537488570616719</v>
      </c>
      <c r="AF180" s="16">
        <v>0.70163250326303384</v>
      </c>
      <c r="AG180" s="16"/>
      <c r="AH180" s="16">
        <v>0.33228712599588756</v>
      </c>
      <c r="AI180" s="16">
        <v>0.10684357775270655</v>
      </c>
    </row>
    <row r="181" spans="1:35" ht="15" customHeight="1">
      <c r="A181" s="13">
        <v>28.96</v>
      </c>
      <c r="B181" s="13">
        <v>24.49</v>
      </c>
      <c r="C181" s="15"/>
      <c r="D181" s="13">
        <v>28.96</v>
      </c>
      <c r="E181" s="22">
        <v>39.119999999999997</v>
      </c>
      <c r="F181" s="22"/>
      <c r="G181" s="13">
        <v>28.96</v>
      </c>
      <c r="H181" s="13">
        <v>15.22</v>
      </c>
      <c r="I181" s="15"/>
      <c r="J181" s="13">
        <v>28.96</v>
      </c>
      <c r="K181" s="13">
        <v>26.29</v>
      </c>
      <c r="L181" s="15"/>
      <c r="M181" s="13">
        <v>28.96</v>
      </c>
      <c r="N181" s="13">
        <v>35.5</v>
      </c>
      <c r="O181" s="15"/>
      <c r="P181" s="13">
        <v>28.96</v>
      </c>
      <c r="Q181" s="22">
        <v>7.05</v>
      </c>
      <c r="R181" s="15"/>
      <c r="S181" s="16">
        <v>0.29962764063515551</v>
      </c>
      <c r="T181" s="16">
        <v>0.41962591836075475</v>
      </c>
      <c r="U181" s="15"/>
      <c r="V181" s="16">
        <v>0.29962764063515551</v>
      </c>
      <c r="W181" s="16">
        <v>0.69223403269239403</v>
      </c>
      <c r="X181" s="16"/>
      <c r="Y181" s="16">
        <v>0.29962764063515551</v>
      </c>
      <c r="Z181" s="16">
        <v>0.28824877681288408</v>
      </c>
      <c r="AA181" s="16"/>
      <c r="AB181" s="16">
        <v>0.29962764063515551</v>
      </c>
      <c r="AC181" s="16">
        <v>0.36802452348826359</v>
      </c>
      <c r="AD181" s="16"/>
      <c r="AE181" s="16">
        <v>8.8103800334650793E-3</v>
      </c>
      <c r="AF181" s="16">
        <v>0.33744912985351727</v>
      </c>
      <c r="AG181" s="16"/>
      <c r="AH181" s="16">
        <v>0.41307253420551554</v>
      </c>
      <c r="AI181" s="16">
        <v>0.41289033912802187</v>
      </c>
    </row>
    <row r="182" spans="1:35" ht="15" customHeight="1">
      <c r="A182" s="13">
        <v>26.72</v>
      </c>
      <c r="B182" s="13">
        <v>22.93</v>
      </c>
      <c r="C182" s="15"/>
      <c r="D182" s="13">
        <v>26.72</v>
      </c>
      <c r="E182" s="22">
        <v>35</v>
      </c>
      <c r="F182" s="22"/>
      <c r="G182" s="13">
        <v>26.72</v>
      </c>
      <c r="H182" s="13">
        <v>18.09</v>
      </c>
      <c r="I182" s="15"/>
      <c r="J182" s="13">
        <v>26.72</v>
      </c>
      <c r="K182" s="13">
        <v>29.56</v>
      </c>
      <c r="L182" s="15"/>
      <c r="M182" s="13">
        <v>26.72</v>
      </c>
      <c r="N182" s="13">
        <v>36.14</v>
      </c>
      <c r="O182" s="15"/>
      <c r="P182" s="13">
        <v>26.72</v>
      </c>
      <c r="Q182" s="22">
        <v>7.97</v>
      </c>
      <c r="R182" s="15"/>
      <c r="S182" s="16">
        <v>0.47789106728860486</v>
      </c>
      <c r="T182" s="16">
        <v>0.87719795008420465</v>
      </c>
      <c r="U182" s="15"/>
      <c r="V182" s="16">
        <v>0.47789106728860486</v>
      </c>
      <c r="W182" s="16">
        <v>0.80620840945894467</v>
      </c>
      <c r="X182" s="16"/>
      <c r="Y182" s="16">
        <v>0.47789106728860486</v>
      </c>
      <c r="Z182" s="16">
        <v>0.37060557018799384</v>
      </c>
      <c r="AA182" s="16"/>
      <c r="AB182" s="16">
        <v>0.47789106728860486</v>
      </c>
      <c r="AC182" s="16">
        <v>0.73672371881407361</v>
      </c>
      <c r="AD182" s="16"/>
      <c r="AE182" s="16">
        <v>0.88347516420649719</v>
      </c>
      <c r="AF182" s="16">
        <v>0.59056365751758444</v>
      </c>
      <c r="AG182" s="16"/>
      <c r="AH182" s="16">
        <v>0.43450100091895488</v>
      </c>
      <c r="AI182" s="16">
        <v>0.30627623204748644</v>
      </c>
    </row>
    <row r="183" spans="1:35" ht="15" customHeight="1">
      <c r="A183" s="13">
        <v>35.29</v>
      </c>
      <c r="B183" s="13">
        <v>29.12</v>
      </c>
      <c r="C183" s="15"/>
      <c r="D183" s="13">
        <v>35.29</v>
      </c>
      <c r="E183" s="22">
        <v>42.7</v>
      </c>
      <c r="F183" s="22"/>
      <c r="G183" s="13">
        <v>35.29</v>
      </c>
      <c r="H183" s="13">
        <v>37.78</v>
      </c>
      <c r="I183" s="15"/>
      <c r="J183" s="13">
        <v>35.29</v>
      </c>
      <c r="K183" s="13">
        <v>30.45</v>
      </c>
      <c r="L183" s="15"/>
      <c r="M183" s="13">
        <v>35.29</v>
      </c>
      <c r="N183" s="13">
        <v>38.5</v>
      </c>
      <c r="O183" s="15"/>
      <c r="P183" s="13">
        <v>35.29</v>
      </c>
      <c r="Q183" s="22">
        <v>18.559999999999999</v>
      </c>
      <c r="R183" s="15"/>
      <c r="S183" s="16">
        <v>0.61055868058819296</v>
      </c>
      <c r="T183" s="16">
        <v>0.25995938044201994</v>
      </c>
      <c r="U183" s="15"/>
      <c r="V183" s="16">
        <v>0.61055868058819296</v>
      </c>
      <c r="W183" s="16">
        <v>0.86868513066556297</v>
      </c>
      <c r="X183" s="16"/>
      <c r="Y183" s="16">
        <v>0.61055868058819296</v>
      </c>
      <c r="Z183" s="16">
        <v>0.5353191569382133</v>
      </c>
      <c r="AA183" s="16"/>
      <c r="AB183" s="16">
        <v>0.61055868058819296</v>
      </c>
      <c r="AC183" s="16">
        <v>0.78513943097568217</v>
      </c>
      <c r="AD183" s="16"/>
      <c r="AE183" s="16">
        <v>0.17575974658765051</v>
      </c>
      <c r="AF183" s="16">
        <v>5.3523026293693335E-2</v>
      </c>
      <c r="AG183" s="16"/>
      <c r="AH183" s="16">
        <v>1.6054218252978494E-2</v>
      </c>
      <c r="AI183" s="16">
        <v>0.39685526277541278</v>
      </c>
    </row>
    <row r="184" spans="1:35" ht="15" customHeight="1">
      <c r="A184" s="13">
        <v>28.76</v>
      </c>
      <c r="B184" s="13">
        <v>24.53</v>
      </c>
      <c r="C184" s="15"/>
      <c r="D184" s="13">
        <v>28.76</v>
      </c>
      <c r="E184" s="22">
        <v>33.65</v>
      </c>
      <c r="F184" s="22"/>
      <c r="G184" s="13">
        <v>28.76</v>
      </c>
      <c r="H184" s="13">
        <v>11.32</v>
      </c>
      <c r="I184" s="15"/>
      <c r="J184" s="13">
        <v>28.76</v>
      </c>
      <c r="K184" s="13">
        <v>30.37</v>
      </c>
      <c r="L184" s="15"/>
      <c r="M184" s="13">
        <v>28.76</v>
      </c>
      <c r="N184" s="13">
        <v>34.299999999999997</v>
      </c>
      <c r="O184" s="15"/>
      <c r="P184" s="13">
        <v>28.76</v>
      </c>
      <c r="Q184" s="22">
        <v>6.28</v>
      </c>
      <c r="R184" s="15"/>
      <c r="S184" s="16">
        <v>0.80466391302091578</v>
      </c>
      <c r="T184" s="16">
        <v>0.22176164404799381</v>
      </c>
      <c r="U184" s="15"/>
      <c r="V184" s="16">
        <v>0.80466391302091578</v>
      </c>
      <c r="W184" s="16">
        <v>0.94125064713906192</v>
      </c>
      <c r="X184" s="16"/>
      <c r="Y184" s="16">
        <v>0.80466391302091578</v>
      </c>
      <c r="Z184" s="16">
        <v>0.83729406598028233</v>
      </c>
      <c r="AA184" s="16"/>
      <c r="AB184" s="16">
        <v>0.80466391302091578</v>
      </c>
      <c r="AC184" s="16">
        <v>0.86506069104068073</v>
      </c>
      <c r="AD184" s="16"/>
      <c r="AE184" s="16">
        <v>0.70443363277771565</v>
      </c>
      <c r="AF184" s="16">
        <v>0.49996837038768804</v>
      </c>
      <c r="AG184" s="16"/>
      <c r="AH184" s="16">
        <v>0.48988371365206834</v>
      </c>
      <c r="AI184" s="16">
        <v>2.1325880083311283E-2</v>
      </c>
    </row>
    <row r="185" spans="1:35" ht="15" customHeight="1">
      <c r="A185" s="13">
        <v>38.69</v>
      </c>
      <c r="B185" s="13">
        <v>33.18</v>
      </c>
      <c r="C185" s="15"/>
      <c r="D185" s="13">
        <v>38.69</v>
      </c>
      <c r="E185" s="22">
        <v>42.97</v>
      </c>
      <c r="F185" s="22"/>
      <c r="G185" s="13">
        <v>38.69</v>
      </c>
      <c r="H185" s="13">
        <v>23.99</v>
      </c>
      <c r="I185" s="15"/>
      <c r="J185" s="13">
        <v>38.69</v>
      </c>
      <c r="K185" s="13">
        <v>29.91</v>
      </c>
      <c r="L185" s="15"/>
      <c r="M185" s="13">
        <v>38.69</v>
      </c>
      <c r="N185" s="13">
        <v>35.299999999999997</v>
      </c>
      <c r="O185" s="15"/>
      <c r="P185" s="13">
        <v>38.69</v>
      </c>
      <c r="Q185" s="22">
        <v>5.31</v>
      </c>
      <c r="R185" s="15"/>
      <c r="S185" s="16">
        <v>0.13887931338197515</v>
      </c>
      <c r="T185" s="16">
        <v>0.65254065260795313</v>
      </c>
      <c r="U185" s="15"/>
      <c r="V185" s="16">
        <v>0.13887931338197515</v>
      </c>
      <c r="W185" s="16">
        <v>0.51972024344618883</v>
      </c>
      <c r="X185" s="16"/>
      <c r="Y185" s="16">
        <v>0.13887931338197515</v>
      </c>
      <c r="Z185" s="16">
        <v>0.14412438840644204</v>
      </c>
      <c r="AA185" s="16"/>
      <c r="AB185" s="16">
        <v>0.13887931338197515</v>
      </c>
      <c r="AC185" s="16">
        <v>0.26850763503931618</v>
      </c>
      <c r="AD185" s="16"/>
      <c r="AE185" s="16">
        <v>1.6158413879102117E-2</v>
      </c>
      <c r="AF185" s="16">
        <v>0.12936399238256957</v>
      </c>
      <c r="AG185" s="16"/>
      <c r="AH185" s="16">
        <v>3.466026544789047E-2</v>
      </c>
      <c r="AI185" s="16">
        <v>0.2483195585837909</v>
      </c>
    </row>
    <row r="186" spans="1:35" ht="15" customHeight="1">
      <c r="A186" s="13">
        <v>31.54</v>
      </c>
      <c r="B186" s="13">
        <v>26.46</v>
      </c>
      <c r="C186" s="15"/>
      <c r="D186" s="13">
        <v>31.54</v>
      </c>
      <c r="E186" s="22">
        <v>40.54</v>
      </c>
      <c r="F186" s="22"/>
      <c r="G186" s="13">
        <v>31.54</v>
      </c>
      <c r="H186" s="13">
        <v>30.59</v>
      </c>
      <c r="I186" s="15"/>
      <c r="J186" s="13">
        <v>31.54</v>
      </c>
      <c r="K186" s="13">
        <v>30.91</v>
      </c>
      <c r="L186" s="15"/>
      <c r="M186" s="13">
        <v>31.54</v>
      </c>
      <c r="N186" s="13">
        <v>36</v>
      </c>
      <c r="O186" s="15"/>
      <c r="P186" s="13">
        <v>31.54</v>
      </c>
      <c r="Q186" s="22">
        <v>7.78</v>
      </c>
      <c r="R186" s="15"/>
      <c r="S186" s="16">
        <v>0.27752406563671045</v>
      </c>
      <c r="T186" s="16">
        <v>3.3962444560948213E-2</v>
      </c>
      <c r="U186" s="15"/>
      <c r="V186" s="16">
        <v>0.27752406563671045</v>
      </c>
      <c r="W186" s="16">
        <v>0.67417340228563971</v>
      </c>
      <c r="X186" s="16"/>
      <c r="Y186" s="16">
        <v>0.27752406563671045</v>
      </c>
      <c r="Z186" s="16">
        <v>0.29511184292747655</v>
      </c>
      <c r="AA186" s="16"/>
      <c r="AB186" s="16">
        <v>0.27752406563671045</v>
      </c>
      <c r="AC186" s="16">
        <v>0.19539318404763531</v>
      </c>
      <c r="AD186" s="16"/>
      <c r="AE186" s="16">
        <v>0.87446519388379618</v>
      </c>
      <c r="AF186" s="16">
        <v>0.70136653730240128</v>
      </c>
      <c r="AG186" s="16"/>
      <c r="AH186" s="16">
        <v>0.43112448099567846</v>
      </c>
      <c r="AI186" s="16">
        <v>0.16933464455171288</v>
      </c>
    </row>
    <row r="187" spans="1:35" ht="15" customHeight="1">
      <c r="A187" s="13">
        <v>26.76</v>
      </c>
      <c r="B187" s="13">
        <v>21.86</v>
      </c>
      <c r="C187" s="15"/>
      <c r="D187" s="13">
        <v>26.76</v>
      </c>
      <c r="E187" s="22">
        <v>45.82</v>
      </c>
      <c r="F187" s="22"/>
      <c r="G187" s="13">
        <v>26.76</v>
      </c>
      <c r="H187" s="13">
        <v>33.590000000000003</v>
      </c>
      <c r="I187" s="15"/>
      <c r="J187" s="13">
        <v>26.76</v>
      </c>
      <c r="K187" s="13">
        <v>40.11</v>
      </c>
      <c r="L187" s="15"/>
      <c r="M187" s="13">
        <v>26.76</v>
      </c>
      <c r="N187" s="13">
        <v>37.200000000000003</v>
      </c>
      <c r="O187" s="15"/>
      <c r="P187" s="13">
        <v>26.76</v>
      </c>
      <c r="Q187" s="22">
        <v>30.03</v>
      </c>
      <c r="R187" s="15"/>
      <c r="S187" s="16">
        <v>0.91067552995566414</v>
      </c>
      <c r="T187" s="16">
        <v>0.60471531768222542</v>
      </c>
      <c r="U187" s="15"/>
      <c r="V187" s="16">
        <v>0.91067552995566414</v>
      </c>
      <c r="W187" s="16">
        <v>0.97452796210647197</v>
      </c>
      <c r="X187" s="16"/>
      <c r="Y187" s="16">
        <v>0.91067552995566414</v>
      </c>
      <c r="Z187" s="16">
        <v>0.83043099986568991</v>
      </c>
      <c r="AA187" s="16"/>
      <c r="AB187" s="16">
        <v>0.91067552995566414</v>
      </c>
      <c r="AC187" s="16">
        <v>0.82909368661438732</v>
      </c>
      <c r="AD187" s="16"/>
      <c r="AE187" s="16">
        <v>6.4088915667864094E-2</v>
      </c>
      <c r="AF187" s="16">
        <v>9.0946789630517513E-2</v>
      </c>
      <c r="AG187" s="16"/>
      <c r="AH187" s="16">
        <v>0.3348277082078836</v>
      </c>
      <c r="AI187" s="16">
        <v>0.38162081144276616</v>
      </c>
    </row>
    <row r="188" spans="1:35" ht="15" customHeight="1">
      <c r="A188" s="13">
        <v>37.950000000000003</v>
      </c>
      <c r="B188" s="13">
        <v>31.95</v>
      </c>
      <c r="C188" s="15"/>
      <c r="D188" s="13">
        <v>37.950000000000003</v>
      </c>
      <c r="E188" s="22">
        <v>42.47</v>
      </c>
      <c r="F188" s="22"/>
      <c r="G188" s="13">
        <v>37.950000000000003</v>
      </c>
      <c r="H188" s="13">
        <v>27.11</v>
      </c>
      <c r="I188" s="15"/>
      <c r="J188" s="13">
        <v>37.950000000000003</v>
      </c>
      <c r="K188" s="13">
        <v>34.49</v>
      </c>
      <c r="L188" s="15"/>
      <c r="M188" s="13">
        <v>37.950000000000003</v>
      </c>
      <c r="N188" s="13">
        <v>34.35</v>
      </c>
      <c r="O188" s="15"/>
      <c r="P188" s="13">
        <v>37.950000000000003</v>
      </c>
      <c r="Q188" s="22">
        <v>12.82</v>
      </c>
      <c r="R188" s="15"/>
      <c r="S188" s="16">
        <v>0.51282040737251122</v>
      </c>
      <c r="T188" s="16">
        <v>0.49707380294073322</v>
      </c>
      <c r="U188" s="15"/>
      <c r="V188" s="16">
        <v>0.51282040737251122</v>
      </c>
      <c r="W188" s="16">
        <v>0.82401170484013209</v>
      </c>
      <c r="X188" s="16"/>
      <c r="Y188" s="16">
        <v>0.51282040737251122</v>
      </c>
      <c r="Z188" s="16">
        <v>0.46668849579228844</v>
      </c>
      <c r="AA188" s="16"/>
      <c r="AB188" s="16">
        <v>0.51282040737251122</v>
      </c>
      <c r="AC188" s="16">
        <v>0.6960677432742608</v>
      </c>
      <c r="AD188" s="16"/>
      <c r="AE188" s="16">
        <v>0.50621623051708697</v>
      </c>
      <c r="AF188" s="16">
        <v>0.80771584207857605</v>
      </c>
      <c r="AG188" s="16"/>
      <c r="AH188" s="16">
        <v>0.21018285076807938</v>
      </c>
      <c r="AI188" s="16">
        <v>0.20285330693189305</v>
      </c>
    </row>
    <row r="189" spans="1:35" ht="15" customHeight="1">
      <c r="A189" s="13">
        <v>22.51</v>
      </c>
      <c r="B189" s="13">
        <v>17.55</v>
      </c>
      <c r="C189" s="15"/>
      <c r="D189" s="13">
        <v>22.51</v>
      </c>
      <c r="E189" s="22">
        <v>32.729999999999997</v>
      </c>
      <c r="F189" s="22"/>
      <c r="G189" s="13">
        <v>22.51</v>
      </c>
      <c r="H189" s="13">
        <v>14.81</v>
      </c>
      <c r="I189" s="15"/>
      <c r="J189" s="13">
        <v>22.51</v>
      </c>
      <c r="K189" s="13">
        <v>36.409999999999997</v>
      </c>
      <c r="L189" s="15"/>
      <c r="M189" s="13">
        <v>22.51</v>
      </c>
      <c r="N189" s="13">
        <v>34.869999999999997</v>
      </c>
      <c r="O189" s="15"/>
      <c r="P189" s="13">
        <v>22.51</v>
      </c>
      <c r="Q189" s="22">
        <v>16.600000000000001</v>
      </c>
      <c r="R189" s="15"/>
      <c r="S189" s="16">
        <v>0.59297589040074117</v>
      </c>
      <c r="T189" s="16">
        <v>0.46459718555460011</v>
      </c>
      <c r="U189" s="15"/>
      <c r="V189" s="16">
        <v>0.59297589040074117</v>
      </c>
      <c r="W189" s="16">
        <v>0.86113813064631806</v>
      </c>
      <c r="X189" s="16"/>
      <c r="Y189" s="16">
        <v>0.59297589040074117</v>
      </c>
      <c r="Z189" s="16">
        <v>0.43923623133391865</v>
      </c>
      <c r="AA189" s="16"/>
      <c r="AB189" s="16">
        <v>0.59297589040074117</v>
      </c>
      <c r="AC189" s="16">
        <v>0.24257435490048707</v>
      </c>
      <c r="AD189" s="16"/>
      <c r="AE189" s="16">
        <v>0.12653499411520022</v>
      </c>
      <c r="AF189" s="16">
        <v>0.39876460628289234</v>
      </c>
      <c r="AG189" s="16"/>
      <c r="AH189" s="16">
        <v>2.9715418975944031E-2</v>
      </c>
      <c r="AI189" s="16">
        <v>0.38032392505249091</v>
      </c>
    </row>
    <row r="190" spans="1:35" ht="15" customHeight="1">
      <c r="A190" s="13">
        <v>26.39</v>
      </c>
      <c r="B190" s="13">
        <v>21.82</v>
      </c>
      <c r="C190" s="15"/>
      <c r="D190" s="13">
        <v>26.39</v>
      </c>
      <c r="E190" s="22">
        <v>39.51</v>
      </c>
      <c r="F190" s="22"/>
      <c r="G190" s="13">
        <v>26.39</v>
      </c>
      <c r="H190" s="13">
        <v>17.84</v>
      </c>
      <c r="I190" s="15"/>
      <c r="J190" s="13">
        <v>26.39</v>
      </c>
      <c r="K190" s="13">
        <v>36.409999999999997</v>
      </c>
      <c r="L190" s="15"/>
      <c r="M190" s="13">
        <v>26.39</v>
      </c>
      <c r="N190" s="13">
        <v>33.79</v>
      </c>
      <c r="O190" s="15"/>
      <c r="P190" s="13">
        <v>26.39</v>
      </c>
      <c r="Q190" s="22">
        <v>12.13</v>
      </c>
      <c r="R190" s="15"/>
      <c r="S190" s="16">
        <v>0.74532507942652937</v>
      </c>
      <c r="T190" s="16">
        <v>0.26853901788467349</v>
      </c>
      <c r="U190" s="15"/>
      <c r="V190" s="16">
        <v>0.74532507942652937</v>
      </c>
      <c r="W190" s="16">
        <v>0.92088390634119488</v>
      </c>
      <c r="X190" s="16"/>
      <c r="Y190" s="16">
        <v>0.74532507942652937</v>
      </c>
      <c r="Z190" s="16">
        <v>0.61767595031332301</v>
      </c>
      <c r="AA190" s="16"/>
      <c r="AB190" s="16">
        <v>0.74532507942652937</v>
      </c>
      <c r="AC190" s="16">
        <v>0.77797678430680095</v>
      </c>
      <c r="AD190" s="16"/>
      <c r="AE190" s="16">
        <v>0.66284921020287346</v>
      </c>
      <c r="AF190" s="16">
        <v>0.69907276684656339</v>
      </c>
      <c r="AG190" s="16"/>
      <c r="AH190" s="16">
        <v>0.18692310563684914</v>
      </c>
      <c r="AI190" s="16">
        <v>0.28307851477603196</v>
      </c>
    </row>
    <row r="191" spans="1:35" ht="15" customHeight="1">
      <c r="A191" s="13">
        <v>21.77</v>
      </c>
      <c r="B191" s="13">
        <v>16.37</v>
      </c>
      <c r="C191" s="15"/>
      <c r="D191" s="13">
        <v>21.77</v>
      </c>
      <c r="E191" s="22">
        <v>37.43</v>
      </c>
      <c r="F191" s="22"/>
      <c r="G191" s="13">
        <v>21.77</v>
      </c>
      <c r="H191" s="13">
        <v>32.81</v>
      </c>
      <c r="I191" s="15"/>
      <c r="J191" s="13">
        <v>21.77</v>
      </c>
      <c r="K191" s="13">
        <v>38.369999999999997</v>
      </c>
      <c r="L191" s="15"/>
      <c r="M191" s="13">
        <v>21.77</v>
      </c>
      <c r="N191" s="13">
        <v>35.450000000000003</v>
      </c>
      <c r="O191" s="15"/>
      <c r="P191" s="13">
        <v>21.77</v>
      </c>
      <c r="Q191" s="22">
        <v>28.65</v>
      </c>
      <c r="R191" s="15"/>
      <c r="S191" s="16">
        <v>0.34786646888608369</v>
      </c>
      <c r="T191" s="16">
        <v>0.65136792980592384</v>
      </c>
      <c r="U191" s="15"/>
      <c r="V191" s="16">
        <v>0.34786646888608369</v>
      </c>
      <c r="W191" s="16">
        <v>0.72794550391589385</v>
      </c>
      <c r="X191" s="16"/>
      <c r="Y191" s="16">
        <v>0.34786646888608369</v>
      </c>
      <c r="Z191" s="16">
        <v>0.31570104127125392</v>
      </c>
      <c r="AA191" s="16"/>
      <c r="AB191" s="16">
        <v>0.34786646888608369</v>
      </c>
      <c r="AC191" s="16">
        <v>0.65529514487804108</v>
      </c>
      <c r="AD191" s="16"/>
      <c r="AE191" s="16">
        <v>0.17338037127671288</v>
      </c>
      <c r="AF191" s="16">
        <v>0.27636825003377863</v>
      </c>
      <c r="AG191" s="16"/>
      <c r="AH191" s="16">
        <v>0.46813845213258914</v>
      </c>
      <c r="AI191" s="16">
        <v>0.38897134553764079</v>
      </c>
    </row>
    <row r="192" spans="1:35" ht="15" customHeight="1">
      <c r="A192" s="13">
        <v>31.5</v>
      </c>
      <c r="B192" s="13">
        <v>26.7</v>
      </c>
      <c r="C192" s="15"/>
      <c r="D192" s="13">
        <v>31.5</v>
      </c>
      <c r="E192" s="22">
        <v>44.09</v>
      </c>
      <c r="F192" s="22"/>
      <c r="G192" s="13">
        <v>31.5</v>
      </c>
      <c r="H192" s="13">
        <v>25.1</v>
      </c>
      <c r="I192" s="15"/>
      <c r="J192" s="13">
        <v>31.5</v>
      </c>
      <c r="K192" s="13">
        <v>36.64</v>
      </c>
      <c r="L192" s="15"/>
      <c r="M192" s="13">
        <v>31.5</v>
      </c>
      <c r="N192" s="13">
        <v>34.1</v>
      </c>
      <c r="O192" s="15"/>
      <c r="P192" s="13">
        <v>31.5</v>
      </c>
      <c r="Q192" s="22">
        <v>12.32</v>
      </c>
      <c r="R192" s="15"/>
      <c r="S192" s="16">
        <v>0.50041848467024652</v>
      </c>
      <c r="T192" s="16">
        <v>0.95200920074838025</v>
      </c>
      <c r="U192" s="15"/>
      <c r="V192" s="16">
        <v>0.50041848467024652</v>
      </c>
      <c r="W192" s="16">
        <v>0.81781619435416641</v>
      </c>
      <c r="X192" s="16"/>
      <c r="Y192" s="16">
        <v>0.50041848467024652</v>
      </c>
      <c r="Z192" s="16">
        <v>0.4941407602506584</v>
      </c>
      <c r="AA192" s="16"/>
      <c r="AB192" s="16">
        <v>0.50041848467024652</v>
      </c>
      <c r="AC192" s="16">
        <v>0.44776189612338818</v>
      </c>
      <c r="AD192" s="16"/>
      <c r="AE192" s="16">
        <v>0.59867830406094968</v>
      </c>
      <c r="AF192" s="16">
        <v>0.75042244047815709</v>
      </c>
      <c r="AG192" s="16"/>
      <c r="AH192" s="16">
        <v>0.16667732229132318</v>
      </c>
      <c r="AI192" s="16">
        <v>0.19950348065215354</v>
      </c>
    </row>
    <row r="193" spans="1:35" ht="15" customHeight="1">
      <c r="A193" s="13">
        <v>34.56</v>
      </c>
      <c r="B193" s="13">
        <v>30.76</v>
      </c>
      <c r="C193" s="15"/>
      <c r="D193" s="13">
        <v>34.56</v>
      </c>
      <c r="E193" s="22">
        <v>39.270000000000003</v>
      </c>
      <c r="F193" s="22"/>
      <c r="G193" s="13">
        <v>34.56</v>
      </c>
      <c r="H193" s="13">
        <v>25.92</v>
      </c>
      <c r="I193" s="15"/>
      <c r="J193" s="13">
        <v>34.56</v>
      </c>
      <c r="K193" s="13">
        <v>27.14</v>
      </c>
      <c r="L193" s="15"/>
      <c r="M193" s="13">
        <v>34.56</v>
      </c>
      <c r="N193" s="13">
        <v>34.200000000000003</v>
      </c>
      <c r="O193" s="15"/>
      <c r="P193" s="13">
        <v>34.56</v>
      </c>
      <c r="Q193" s="22">
        <v>5.54</v>
      </c>
      <c r="R193" s="15"/>
      <c r="S193" s="16">
        <v>0.47860563010260115</v>
      </c>
      <c r="T193" s="16">
        <v>0.48252500269145338</v>
      </c>
      <c r="U193" s="15"/>
      <c r="V193" s="16">
        <v>0.47860563010260115</v>
      </c>
      <c r="W193" s="16">
        <v>0.80658392357044451</v>
      </c>
      <c r="X193" s="16"/>
      <c r="Y193" s="16">
        <v>0.47860563010260115</v>
      </c>
      <c r="Z193" s="16">
        <v>0.4529623635631036</v>
      </c>
      <c r="AA193" s="16"/>
      <c r="AB193" s="16">
        <v>0.47860563010260115</v>
      </c>
      <c r="AC193" s="16">
        <v>0.23549467761794016</v>
      </c>
      <c r="AD193" s="16"/>
      <c r="AE193" s="16">
        <v>0.22942731458062632</v>
      </c>
      <c r="AF193" s="16">
        <v>0.45858042955646855</v>
      </c>
      <c r="AG193" s="16"/>
      <c r="AH193" s="16">
        <v>0.32861876003840873</v>
      </c>
      <c r="AI193" s="16">
        <v>0.23967431002790868</v>
      </c>
    </row>
    <row r="194" spans="1:35" ht="15" customHeight="1">
      <c r="A194" s="13">
        <v>26.47</v>
      </c>
      <c r="B194" s="13">
        <v>22.19</v>
      </c>
      <c r="C194" s="15"/>
      <c r="D194" s="13">
        <v>26.47</v>
      </c>
      <c r="E194" s="22">
        <v>30.8</v>
      </c>
      <c r="F194" s="22"/>
      <c r="G194" s="13">
        <v>26.47</v>
      </c>
      <c r="H194" s="13">
        <v>16.73</v>
      </c>
      <c r="I194" s="15"/>
      <c r="J194" s="13">
        <v>26.47</v>
      </c>
      <c r="K194" s="13">
        <v>35.869999999999997</v>
      </c>
      <c r="L194" s="15"/>
      <c r="M194" s="13">
        <v>26.47</v>
      </c>
      <c r="N194" s="13">
        <v>32.020000000000003</v>
      </c>
      <c r="O194" s="15"/>
      <c r="P194" s="13">
        <v>26.47</v>
      </c>
      <c r="Q194" s="22">
        <v>5.85</v>
      </c>
      <c r="R194" s="15"/>
      <c r="S194" s="16">
        <v>0.91338792255703882</v>
      </c>
      <c r="T194" s="16">
        <v>0.26541761157037341</v>
      </c>
      <c r="U194" s="15"/>
      <c r="V194" s="16">
        <v>0.91338792255703882</v>
      </c>
      <c r="W194" s="16">
        <v>0.97533328753935689</v>
      </c>
      <c r="X194" s="16"/>
      <c r="Y194" s="16">
        <v>0.91338792255703882</v>
      </c>
      <c r="Z194" s="16">
        <v>0.64512821477169291</v>
      </c>
      <c r="AA194" s="16"/>
      <c r="AB194" s="16">
        <v>0.91338792255703882</v>
      </c>
      <c r="AC194" s="16">
        <v>0.28031384209333887</v>
      </c>
      <c r="AD194" s="16"/>
      <c r="AE194" s="16">
        <v>0.97543375792009013</v>
      </c>
      <c r="AF194" s="16">
        <v>0.99831076566169075</v>
      </c>
      <c r="AG194" s="16"/>
      <c r="AH194" s="16">
        <v>1.4203941615096248E-2</v>
      </c>
      <c r="AI194" s="16">
        <v>0.40012168963301775</v>
      </c>
    </row>
    <row r="195" spans="1:35" ht="15" customHeight="1">
      <c r="A195" s="13">
        <v>5.41</v>
      </c>
      <c r="B195" s="13">
        <v>3.53</v>
      </c>
      <c r="C195" s="15"/>
      <c r="D195" s="13">
        <v>5.41</v>
      </c>
      <c r="E195" s="22">
        <v>13.59</v>
      </c>
      <c r="F195" s="22"/>
      <c r="G195" s="13">
        <v>5.41</v>
      </c>
      <c r="H195" s="13">
        <v>7.18</v>
      </c>
      <c r="I195" s="15"/>
      <c r="J195" s="13">
        <v>5.41</v>
      </c>
      <c r="K195" s="13">
        <v>43.53</v>
      </c>
      <c r="L195" s="15"/>
      <c r="M195" s="13">
        <v>5.41</v>
      </c>
      <c r="N195" s="13">
        <v>36.869999999999997</v>
      </c>
      <c r="O195" s="15"/>
      <c r="P195" s="13">
        <v>5.41</v>
      </c>
      <c r="Q195" s="22">
        <v>26.84</v>
      </c>
      <c r="R195" s="15"/>
      <c r="S195" s="16">
        <v>0.88392757897638963</v>
      </c>
      <c r="T195" s="16">
        <v>0.59960394903716252</v>
      </c>
      <c r="U195" s="15"/>
      <c r="V195" s="16">
        <v>0.88392757897638963</v>
      </c>
      <c r="W195" s="16">
        <v>0.96647007694613352</v>
      </c>
      <c r="X195" s="16"/>
      <c r="Y195" s="16">
        <v>0.88392757897638963</v>
      </c>
      <c r="Z195" s="16">
        <v>0.94710312381376194</v>
      </c>
      <c r="AA195" s="16"/>
      <c r="AB195" s="16">
        <v>0.88392757897638963</v>
      </c>
      <c r="AC195" s="16">
        <v>0.87727177019233737</v>
      </c>
      <c r="AD195" s="16"/>
      <c r="AE195" s="16">
        <v>0.35917418816251045</v>
      </c>
      <c r="AF195" s="16">
        <v>0.3025578366687518</v>
      </c>
      <c r="AG195" s="16"/>
      <c r="AH195" s="20">
        <v>0.99</v>
      </c>
      <c r="AI195" s="20">
        <v>0.9</v>
      </c>
    </row>
    <row r="196" spans="1:35" ht="15" customHeight="1">
      <c r="A196" s="13">
        <v>15.01</v>
      </c>
      <c r="B196" s="13">
        <v>10.66</v>
      </c>
      <c r="C196" s="15"/>
      <c r="D196" s="13">
        <v>15.01</v>
      </c>
      <c r="E196" s="22">
        <v>25.99</v>
      </c>
      <c r="F196" s="22"/>
      <c r="G196" s="13">
        <v>15.01</v>
      </c>
      <c r="H196" s="13">
        <v>15.13</v>
      </c>
      <c r="I196" s="15"/>
      <c r="J196" s="13">
        <v>15.01</v>
      </c>
      <c r="K196" s="13">
        <v>36.26</v>
      </c>
      <c r="L196" s="15"/>
      <c r="M196" s="13">
        <v>15.01</v>
      </c>
      <c r="N196" s="13">
        <v>38.799999999999997</v>
      </c>
      <c r="O196" s="15"/>
      <c r="P196" s="13">
        <v>15.01</v>
      </c>
      <c r="Q196" s="22">
        <v>18.91</v>
      </c>
      <c r="R196" s="15"/>
      <c r="S196" s="16">
        <v>0.73600647252857343</v>
      </c>
      <c r="T196" s="16">
        <v>0.3764387141609421</v>
      </c>
      <c r="U196" s="15"/>
      <c r="V196" s="16">
        <v>0.73600647252857343</v>
      </c>
      <c r="W196" s="16">
        <v>0.91755571655035661</v>
      </c>
      <c r="X196" s="16"/>
      <c r="Y196" s="16">
        <v>0.73600647252857343</v>
      </c>
      <c r="Z196" s="16">
        <v>0.78238953706354242</v>
      </c>
      <c r="AA196" s="16"/>
      <c r="AB196" s="16">
        <v>0.73600647252857343</v>
      </c>
      <c r="AC196" s="16">
        <v>0.55857731399443034</v>
      </c>
      <c r="AD196" s="16"/>
      <c r="AE196" s="16">
        <v>0.5310717908735606</v>
      </c>
      <c r="AF196" s="16">
        <v>0.9042654542111157</v>
      </c>
      <c r="AG196" s="16"/>
      <c r="AH196" s="16">
        <v>0.19797424591901824</v>
      </c>
      <c r="AI196" s="16">
        <v>0.42236821220423898</v>
      </c>
    </row>
    <row r="197" spans="1:35" ht="15" customHeight="1">
      <c r="A197" s="13">
        <v>19.03</v>
      </c>
      <c r="B197" s="13">
        <v>14.89</v>
      </c>
      <c r="C197" s="15"/>
      <c r="D197" s="13">
        <v>19.03</v>
      </c>
      <c r="E197" s="22">
        <v>40.47</v>
      </c>
      <c r="F197" s="22"/>
      <c r="G197" s="13">
        <v>19.03</v>
      </c>
      <c r="H197" s="13">
        <v>33.96</v>
      </c>
      <c r="I197" s="15"/>
      <c r="J197" s="13">
        <v>19.03</v>
      </c>
      <c r="K197" s="13">
        <v>39.409999999999997</v>
      </c>
      <c r="L197" s="15"/>
      <c r="M197" s="13">
        <v>19.03</v>
      </c>
      <c r="N197" s="13">
        <v>40.18</v>
      </c>
      <c r="O197" s="15"/>
      <c r="P197" s="13">
        <v>19.03</v>
      </c>
      <c r="Q197" s="22">
        <v>27.68</v>
      </c>
      <c r="R197" s="15"/>
      <c r="S197" s="16">
        <v>0.19704818440026919</v>
      </c>
      <c r="T197" s="16">
        <v>0.19401252795485982</v>
      </c>
      <c r="U197" s="15"/>
      <c r="V197" s="16">
        <v>0.19704818440026919</v>
      </c>
      <c r="W197" s="16">
        <v>0.59576995536216015</v>
      </c>
      <c r="X197" s="16"/>
      <c r="Y197" s="16">
        <v>0.19704818440026919</v>
      </c>
      <c r="Z197" s="16">
        <v>0.16471358675021947</v>
      </c>
      <c r="AA197" s="16"/>
      <c r="AB197" s="16">
        <v>0.19704818440026919</v>
      </c>
      <c r="AC197" s="16">
        <v>0.32461443791342792</v>
      </c>
      <c r="AD197" s="16"/>
      <c r="AE197" s="16">
        <v>7.7073749115059631E-3</v>
      </c>
      <c r="AF197" s="16">
        <v>0.21894598796849102</v>
      </c>
      <c r="AG197" s="16"/>
      <c r="AH197" s="16">
        <v>5.1138461623224461E-2</v>
      </c>
      <c r="AI197" s="16">
        <v>0.28478709823809789</v>
      </c>
    </row>
    <row r="198" spans="1:35" ht="15" customHeight="1">
      <c r="A198" s="13">
        <v>21.85</v>
      </c>
      <c r="B198" s="13">
        <v>17.39</v>
      </c>
      <c r="C198" s="15"/>
      <c r="D198" s="13">
        <v>21.85</v>
      </c>
      <c r="E198" s="22">
        <v>37.159999999999997</v>
      </c>
      <c r="F198" s="22"/>
      <c r="G198" s="13">
        <v>21.85</v>
      </c>
      <c r="H198" s="13">
        <v>21.74</v>
      </c>
      <c r="I198" s="15"/>
      <c r="J198" s="13">
        <v>21.85</v>
      </c>
      <c r="K198" s="13">
        <v>31.45</v>
      </c>
      <c r="L198" s="15"/>
      <c r="M198" s="13">
        <v>21.85</v>
      </c>
      <c r="N198" s="13">
        <v>39.07</v>
      </c>
      <c r="O198" s="15"/>
      <c r="P198" s="13">
        <v>21.85</v>
      </c>
      <c r="Q198" s="22">
        <v>19.21</v>
      </c>
      <c r="R198" s="15"/>
      <c r="S198" s="16">
        <v>0.40413734538864005</v>
      </c>
      <c r="T198" s="16">
        <v>0.67213421616925861</v>
      </c>
      <c r="U198" s="15"/>
      <c r="V198" s="16">
        <v>0.40413734538864005</v>
      </c>
      <c r="W198" s="16">
        <v>0.76451115761351851</v>
      </c>
      <c r="X198" s="16"/>
      <c r="Y198" s="16">
        <v>0.40413734538864005</v>
      </c>
      <c r="Z198" s="16">
        <v>0.2813857106982916</v>
      </c>
      <c r="AA198" s="16"/>
      <c r="AB198" s="16">
        <v>0.40413734538864005</v>
      </c>
      <c r="AC198" s="16">
        <v>0.42630198103399597</v>
      </c>
      <c r="AD198" s="16"/>
      <c r="AE198" s="16">
        <v>0.97948728687752351</v>
      </c>
      <c r="AF198" s="16">
        <v>0.51285679081147395</v>
      </c>
      <c r="AG198" s="16"/>
      <c r="AH198" s="16">
        <v>0.19398906368238739</v>
      </c>
      <c r="AI198" s="16">
        <v>0.39980866856865244</v>
      </c>
    </row>
    <row r="199" spans="1:35" ht="15" customHeight="1">
      <c r="A199" s="13">
        <v>23.58</v>
      </c>
      <c r="B199" s="13">
        <v>18.95</v>
      </c>
      <c r="C199" s="15"/>
      <c r="D199" s="13">
        <v>23.58</v>
      </c>
      <c r="E199" s="22">
        <v>45.47</v>
      </c>
      <c r="F199" s="22"/>
      <c r="G199" s="13">
        <v>23.58</v>
      </c>
      <c r="H199" s="13">
        <v>26.13</v>
      </c>
      <c r="I199" s="15"/>
      <c r="J199" s="13">
        <v>23.58</v>
      </c>
      <c r="K199" s="13">
        <v>34.26</v>
      </c>
      <c r="L199" s="15"/>
      <c r="M199" s="13">
        <v>23.58</v>
      </c>
      <c r="N199" s="13">
        <v>39.07</v>
      </c>
      <c r="O199" s="15"/>
      <c r="P199" s="13">
        <v>23.58</v>
      </c>
      <c r="Q199" s="22">
        <v>29.15</v>
      </c>
      <c r="R199" s="15"/>
      <c r="S199" s="16">
        <v>0.59589112291235691</v>
      </c>
      <c r="T199" s="16">
        <v>0.20835287201605646</v>
      </c>
      <c r="U199" s="15"/>
      <c r="V199" s="16">
        <v>0.59589112291235691</v>
      </c>
      <c r="W199" s="16">
        <v>0.86240297800626398</v>
      </c>
      <c r="X199" s="16"/>
      <c r="Y199" s="16">
        <v>0.59589112291235691</v>
      </c>
      <c r="Z199" s="16">
        <v>0.47355156190688097</v>
      </c>
      <c r="AA199" s="16"/>
      <c r="AB199" s="16">
        <v>0.59589112291235691</v>
      </c>
      <c r="AC199" s="16">
        <v>0.48657328203020256</v>
      </c>
      <c r="AD199" s="16"/>
      <c r="AE199" s="16">
        <v>0.4649290635172314</v>
      </c>
      <c r="AF199" s="16">
        <v>0.12671931955463314</v>
      </c>
      <c r="AG199" s="16"/>
      <c r="AH199" s="21">
        <v>0.85</v>
      </c>
      <c r="AI199" s="21">
        <v>0.15</v>
      </c>
    </row>
    <row r="200" spans="1:35" ht="15" customHeight="1">
      <c r="A200" s="13">
        <v>28.42</v>
      </c>
      <c r="B200" s="13">
        <v>24.36</v>
      </c>
      <c r="C200" s="15"/>
      <c r="D200" s="13">
        <v>28.42</v>
      </c>
      <c r="E200" s="22">
        <v>48.98</v>
      </c>
      <c r="F200" s="22"/>
      <c r="G200" s="13">
        <v>28.42</v>
      </c>
      <c r="H200" s="13">
        <v>33.96</v>
      </c>
      <c r="I200" s="15"/>
      <c r="J200" s="13">
        <v>28.42</v>
      </c>
      <c r="K200" s="13">
        <v>27.64</v>
      </c>
      <c r="L200" s="15"/>
      <c r="M200" s="13">
        <v>28.42</v>
      </c>
      <c r="N200" s="13">
        <v>37.26</v>
      </c>
      <c r="O200" s="15"/>
      <c r="P200" s="13">
        <v>28.42</v>
      </c>
      <c r="Q200" s="22">
        <v>26.03</v>
      </c>
      <c r="R200" s="15"/>
      <c r="S200" s="16">
        <v>0.52063190171815521</v>
      </c>
      <c r="T200" s="16">
        <v>2.1979045101449362E-2</v>
      </c>
      <c r="U200" s="15"/>
      <c r="V200" s="16">
        <v>0.52063190171815521</v>
      </c>
      <c r="W200" s="16">
        <v>0.82784664709520706</v>
      </c>
      <c r="X200" s="16"/>
      <c r="Y200" s="16">
        <v>0.52063190171815521</v>
      </c>
      <c r="Z200" s="16">
        <v>0.52159302470902835</v>
      </c>
      <c r="AA200" s="16"/>
      <c r="AB200" s="16">
        <v>0.52063190171815521</v>
      </c>
      <c r="AC200" s="16">
        <v>0.46852066063229181</v>
      </c>
      <c r="AD200" s="16"/>
      <c r="AE200" s="16">
        <v>0.71363317168498153</v>
      </c>
      <c r="AF200" s="16">
        <v>0.80312074240317854</v>
      </c>
      <c r="AG200" s="16"/>
      <c r="AH200" s="16">
        <v>3.848468853010438E-2</v>
      </c>
      <c r="AI200" s="16">
        <v>6.452372452177782E-2</v>
      </c>
    </row>
    <row r="201" spans="1:35" ht="15" customHeight="1">
      <c r="A201" s="13">
        <v>35.4</v>
      </c>
      <c r="B201" s="13">
        <v>30.64</v>
      </c>
      <c r="C201" s="15"/>
      <c r="D201" s="13">
        <v>35.4</v>
      </c>
      <c r="E201" s="22">
        <v>53.91</v>
      </c>
      <c r="F201" s="22"/>
      <c r="G201" s="13">
        <v>35.4</v>
      </c>
      <c r="H201" s="13">
        <v>37.74</v>
      </c>
      <c r="I201" s="15"/>
      <c r="J201" s="13">
        <v>35.4</v>
      </c>
      <c r="K201" s="13">
        <v>31.98</v>
      </c>
      <c r="L201" s="15"/>
      <c r="M201" s="13">
        <v>35.4</v>
      </c>
      <c r="N201" s="13">
        <v>38.03</v>
      </c>
      <c r="O201" s="15"/>
      <c r="P201" s="13">
        <v>35.4</v>
      </c>
      <c r="Q201" s="22">
        <v>14.59</v>
      </c>
      <c r="R201" s="15"/>
      <c r="S201" s="16">
        <v>0.1848804175050843</v>
      </c>
      <c r="T201" s="16">
        <v>0.89268151284206865</v>
      </c>
      <c r="U201" s="15"/>
      <c r="V201" s="16">
        <v>0.1848804175050843</v>
      </c>
      <c r="W201" s="16">
        <v>0.58160288261695614</v>
      </c>
      <c r="X201" s="16"/>
      <c r="Y201" s="16">
        <v>0.1848804175050843</v>
      </c>
      <c r="Z201" s="16">
        <v>0.17843971897940444</v>
      </c>
      <c r="AA201" s="16"/>
      <c r="AB201" s="16">
        <v>0.1848804175050843</v>
      </c>
      <c r="AC201" s="16">
        <v>0.31275837648742072</v>
      </c>
      <c r="AD201" s="16"/>
      <c r="AE201" s="16">
        <v>1E-3</v>
      </c>
      <c r="AF201" s="16">
        <v>0.19483757652064385</v>
      </c>
      <c r="AG201" s="16"/>
      <c r="AH201" s="16">
        <v>0.21168692025705563</v>
      </c>
      <c r="AI201" s="16">
        <v>0.32722453253038208</v>
      </c>
    </row>
    <row r="202" spans="1:35" ht="15" customHeight="1">
      <c r="A202" s="13">
        <v>39.869999999999997</v>
      </c>
      <c r="B202" s="13">
        <v>37.53</v>
      </c>
      <c r="C202" s="15"/>
      <c r="D202" s="13">
        <v>39.869999999999997</v>
      </c>
      <c r="E202" s="22">
        <v>53.91</v>
      </c>
      <c r="F202" s="22"/>
      <c r="G202" s="13">
        <v>39.869999999999997</v>
      </c>
      <c r="H202" s="13">
        <v>22.68</v>
      </c>
      <c r="I202" s="15"/>
      <c r="J202" s="13">
        <v>39.869999999999997</v>
      </c>
      <c r="K202" s="13">
        <v>30.48</v>
      </c>
      <c r="L202" s="15"/>
      <c r="M202" s="13">
        <v>39.869999999999997</v>
      </c>
      <c r="N202" s="13">
        <v>39.369999999999997</v>
      </c>
      <c r="O202" s="15"/>
      <c r="P202" s="13">
        <v>39.869999999999997</v>
      </c>
      <c r="Q202" s="22">
        <v>14.67</v>
      </c>
      <c r="R202" s="15"/>
      <c r="S202" s="16">
        <v>0.47687824653836292</v>
      </c>
      <c r="T202" s="16">
        <v>0.51340038351859851</v>
      </c>
      <c r="U202" s="15"/>
      <c r="V202" s="16">
        <v>0.47687824653836292</v>
      </c>
      <c r="W202" s="16">
        <v>0.80467364206591319</v>
      </c>
      <c r="X202" s="16"/>
      <c r="Y202" s="16">
        <v>0.47687824653836292</v>
      </c>
      <c r="Z202" s="16">
        <v>0.49922060667891127</v>
      </c>
      <c r="AA202" s="16"/>
      <c r="AB202" s="16">
        <v>0.47687824653836292</v>
      </c>
      <c r="AC202" s="16">
        <v>0.25113086050465699</v>
      </c>
      <c r="AD202" s="16"/>
      <c r="AE202" s="16">
        <v>0.72307380620215356</v>
      </c>
      <c r="AF202" s="16">
        <v>0.63905755035857248</v>
      </c>
      <c r="AG202" s="16"/>
      <c r="AH202" s="19">
        <v>0.1</v>
      </c>
      <c r="AI202" s="19">
        <v>0.85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16"/>
  <sheetViews>
    <sheetView topLeftCell="A4" workbookViewId="0">
      <selection activeCell="H63" sqref="H63"/>
    </sheetView>
  </sheetViews>
  <sheetFormatPr defaultRowHeight="15"/>
  <cols>
    <col min="2" max="2" width="12.42578125" bestFit="1" customWidth="1"/>
    <col min="7" max="7" width="10.5703125" bestFit="1" customWidth="1"/>
  </cols>
  <sheetData>
    <row r="2" spans="1:22">
      <c r="A2" t="s">
        <v>65</v>
      </c>
    </row>
    <row r="3" spans="1:22">
      <c r="A3" s="27" t="s">
        <v>48</v>
      </c>
      <c r="B3" s="27" t="s">
        <v>49</v>
      </c>
      <c r="C3" s="27" t="s">
        <v>50</v>
      </c>
      <c r="D3" s="27" t="s">
        <v>51</v>
      </c>
      <c r="E3" s="27" t="s">
        <v>52</v>
      </c>
      <c r="F3" s="27" t="s">
        <v>71</v>
      </c>
      <c r="G3" s="27" t="s">
        <v>71</v>
      </c>
      <c r="H3" s="27" t="s">
        <v>73</v>
      </c>
      <c r="I3" s="27" t="s">
        <v>74</v>
      </c>
      <c r="J3" s="27" t="s">
        <v>53</v>
      </c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>
      <c r="A4" s="28" t="s">
        <v>54</v>
      </c>
      <c r="B4" s="28"/>
      <c r="C4" s="28" t="s">
        <v>55</v>
      </c>
      <c r="D4" s="28" t="s">
        <v>55</v>
      </c>
      <c r="E4" s="28" t="s">
        <v>55</v>
      </c>
      <c r="F4" s="28"/>
      <c r="G4" s="28" t="s">
        <v>56</v>
      </c>
      <c r="H4" s="29"/>
      <c r="I4" s="28"/>
      <c r="J4" s="28"/>
      <c r="M4" s="32"/>
      <c r="N4" s="32"/>
      <c r="O4" s="32"/>
      <c r="P4" s="32"/>
      <c r="Q4" s="32"/>
      <c r="R4" s="32"/>
      <c r="S4" s="32"/>
      <c r="T4" s="33"/>
      <c r="U4" s="32"/>
      <c r="V4" s="32"/>
    </row>
    <row r="5" spans="1:22">
      <c r="A5" s="27" t="s">
        <v>9</v>
      </c>
      <c r="B5" s="30" t="s">
        <v>57</v>
      </c>
      <c r="C5" s="31">
        <v>0.98610494699756812</v>
      </c>
      <c r="D5" s="31">
        <v>0.99339892963599996</v>
      </c>
      <c r="E5" s="31">
        <v>0.9156055553798399</v>
      </c>
      <c r="F5" s="31">
        <v>0.14285714285714285</v>
      </c>
      <c r="G5" s="31">
        <v>0.14794057856257764</v>
      </c>
      <c r="H5" s="31">
        <v>0.10780000000000001</v>
      </c>
      <c r="I5" s="31">
        <v>1.1440999999999999</v>
      </c>
      <c r="J5" s="31">
        <v>0.77610000000000001</v>
      </c>
      <c r="M5" s="32"/>
      <c r="N5" s="36"/>
      <c r="O5" s="34"/>
      <c r="P5" s="34"/>
      <c r="Q5" s="34"/>
      <c r="R5" s="34"/>
      <c r="S5" s="34"/>
      <c r="T5" s="34"/>
      <c r="U5" s="34"/>
      <c r="V5" s="34"/>
    </row>
    <row r="6" spans="1:22">
      <c r="A6" s="32" t="s">
        <v>32</v>
      </c>
      <c r="B6" s="33" t="s">
        <v>58</v>
      </c>
      <c r="C6" s="34">
        <v>0.87379137425480458</v>
      </c>
      <c r="D6" s="34">
        <v>0.89435983843600009</v>
      </c>
      <c r="E6" s="34">
        <v>0.64181264165041008</v>
      </c>
      <c r="F6" s="34">
        <v>0.26020408163265307</v>
      </c>
      <c r="G6" s="34">
        <v>0.26222087034331271</v>
      </c>
      <c r="H6" s="34">
        <v>0.31119999999999998</v>
      </c>
      <c r="I6" s="34">
        <v>1.3013999999999999</v>
      </c>
      <c r="J6" s="34">
        <v>0.51100000000000001</v>
      </c>
      <c r="M6" s="32"/>
      <c r="N6" s="33"/>
      <c r="O6" s="34"/>
      <c r="P6" s="34"/>
      <c r="Q6" s="34"/>
      <c r="R6" s="34"/>
      <c r="S6" s="34"/>
      <c r="T6" s="34"/>
      <c r="U6" s="34"/>
      <c r="V6" s="34"/>
    </row>
    <row r="7" spans="1:22">
      <c r="A7" s="32" t="s">
        <v>33</v>
      </c>
      <c r="B7" s="33" t="s">
        <v>59</v>
      </c>
      <c r="C7" s="34">
        <v>0.46105860172255964</v>
      </c>
      <c r="D7" s="34">
        <v>0.46965390796899992</v>
      </c>
      <c r="E7" s="34">
        <v>0.24311615123761002</v>
      </c>
      <c r="F7" s="34">
        <v>0.40816326530612246</v>
      </c>
      <c r="G7" s="34">
        <v>0.42738912323141465</v>
      </c>
      <c r="H7" s="34">
        <v>0.61329999999999996</v>
      </c>
      <c r="I7" s="34">
        <v>1.5368999999999999</v>
      </c>
      <c r="J7" s="34">
        <v>0.29139999999999999</v>
      </c>
      <c r="M7" s="32"/>
      <c r="N7" s="33"/>
      <c r="O7" s="34"/>
      <c r="P7" s="34"/>
      <c r="Q7" s="34"/>
      <c r="R7" s="34"/>
      <c r="S7" s="34"/>
      <c r="T7" s="34"/>
      <c r="U7" s="34"/>
      <c r="V7" s="34"/>
    </row>
    <row r="8" spans="1:22">
      <c r="A8" s="32" t="s">
        <v>34</v>
      </c>
      <c r="B8" s="33" t="s">
        <v>60</v>
      </c>
      <c r="C8" s="34">
        <v>6.7701549131164317E-4</v>
      </c>
      <c r="D8" s="34">
        <v>7.2366380100000009E-4</v>
      </c>
      <c r="E8" s="34">
        <v>4.1150962449000003E-4</v>
      </c>
      <c r="F8" s="34">
        <v>0.51020408163265307</v>
      </c>
      <c r="G8" s="34">
        <v>0.48669608009984766</v>
      </c>
      <c r="H8" s="34">
        <v>0.69340000000000002</v>
      </c>
      <c r="I8" s="34">
        <v>1.6479999999999999</v>
      </c>
      <c r="J8" s="34">
        <v>0.1515</v>
      </c>
      <c r="M8" s="32"/>
      <c r="N8" s="33"/>
      <c r="O8" s="34"/>
      <c r="P8" s="34"/>
      <c r="Q8" s="34"/>
      <c r="R8" s="34"/>
      <c r="S8" s="34"/>
      <c r="T8" s="34"/>
      <c r="U8" s="34"/>
      <c r="V8" s="34"/>
    </row>
    <row r="9" spans="1:22">
      <c r="A9" s="32" t="s">
        <v>35</v>
      </c>
      <c r="B9" s="33" t="s">
        <v>61</v>
      </c>
      <c r="C9" s="34">
        <v>0.27094304140135622</v>
      </c>
      <c r="D9" s="34">
        <v>0.28095406260100003</v>
      </c>
      <c r="E9" s="34">
        <v>0.13357475324943999</v>
      </c>
      <c r="F9" s="34">
        <v>0.43367346938775508</v>
      </c>
      <c r="G9" s="34">
        <v>0.43067256611864579</v>
      </c>
      <c r="H9" s="34">
        <v>0.66820000000000002</v>
      </c>
      <c r="I9" s="34">
        <v>1.5488</v>
      </c>
      <c r="J9" s="34">
        <v>0.20280000000000001</v>
      </c>
      <c r="M9" s="32"/>
      <c r="N9" s="33"/>
      <c r="O9" s="34"/>
      <c r="P9" s="34"/>
      <c r="Q9" s="34"/>
      <c r="R9" s="34"/>
      <c r="S9" s="34"/>
      <c r="T9" s="34"/>
      <c r="U9" s="34"/>
      <c r="V9" s="34"/>
    </row>
    <row r="10" spans="1:22">
      <c r="A10" s="32" t="s">
        <v>36</v>
      </c>
      <c r="B10" s="33" t="s">
        <v>62</v>
      </c>
      <c r="C10" s="34">
        <v>4.7615313772628065E-2</v>
      </c>
      <c r="D10" s="34">
        <v>0.10714558356099999</v>
      </c>
      <c r="E10" s="34">
        <v>5.7117654049000002E-2</v>
      </c>
      <c r="F10" s="34">
        <v>0.42346938775510207</v>
      </c>
      <c r="G10" s="34">
        <v>0.42282990382733754</v>
      </c>
      <c r="H10" s="34">
        <v>0.71540000000000004</v>
      </c>
      <c r="I10" s="34">
        <v>1.5310999999999999</v>
      </c>
      <c r="J10" s="34">
        <v>0.27179999999999999</v>
      </c>
      <c r="M10" s="32"/>
      <c r="N10" s="33"/>
      <c r="O10" s="34"/>
      <c r="P10" s="34"/>
      <c r="Q10" s="34"/>
      <c r="R10" s="34"/>
      <c r="S10" s="34"/>
      <c r="T10" s="34"/>
      <c r="U10" s="34"/>
      <c r="V10" s="34"/>
    </row>
    <row r="11" spans="1:22">
      <c r="A11" s="32" t="s">
        <v>37</v>
      </c>
      <c r="B11" s="33" t="s">
        <v>16</v>
      </c>
      <c r="C11" s="34">
        <v>1.4180231415353904E-2</v>
      </c>
      <c r="D11" s="34">
        <v>1.418E-2</v>
      </c>
      <c r="E11" s="34">
        <v>7.1155467036900007E-3</v>
      </c>
      <c r="F11" s="34">
        <v>0.6428571428571429</v>
      </c>
      <c r="G11" s="34">
        <v>0.6281545988017907</v>
      </c>
      <c r="H11" s="34">
        <v>0.96609999999999996</v>
      </c>
      <c r="I11" s="34">
        <v>1.7919</v>
      </c>
      <c r="J11" s="34">
        <v>0.2218</v>
      </c>
      <c r="M11" s="32"/>
      <c r="N11" s="33"/>
      <c r="O11" s="34"/>
      <c r="P11" s="34"/>
      <c r="Q11" s="34"/>
      <c r="R11" s="34"/>
      <c r="S11" s="34"/>
      <c r="T11" s="34"/>
      <c r="U11" s="34"/>
      <c r="V11" s="34"/>
    </row>
    <row r="12" spans="1:22">
      <c r="A12" s="32" t="s">
        <v>38</v>
      </c>
      <c r="B12" s="33" t="s">
        <v>29</v>
      </c>
      <c r="C12" s="34">
        <v>0.85623483773228481</v>
      </c>
      <c r="D12" s="34">
        <v>1</v>
      </c>
      <c r="E12" s="34">
        <v>1</v>
      </c>
      <c r="F12" s="34">
        <v>0.13775510204081631</v>
      </c>
      <c r="G12" s="34">
        <v>0.13723682261022468</v>
      </c>
      <c r="H12" s="34">
        <v>0.25929999999999997</v>
      </c>
      <c r="I12" s="34">
        <v>1.1017999999999999</v>
      </c>
      <c r="J12" s="34">
        <v>0.74209999999999998</v>
      </c>
      <c r="M12" s="32"/>
      <c r="N12" s="33"/>
      <c r="O12" s="34"/>
      <c r="P12" s="34"/>
      <c r="Q12" s="34"/>
      <c r="R12" s="34"/>
      <c r="S12" s="34"/>
      <c r="T12" s="34"/>
      <c r="U12" s="34"/>
      <c r="V12" s="34"/>
    </row>
    <row r="13" spans="1:22">
      <c r="A13" s="32" t="s">
        <v>39</v>
      </c>
      <c r="B13" s="33" t="s">
        <v>21</v>
      </c>
      <c r="C13" s="34">
        <v>0.93112716972888621</v>
      </c>
      <c r="D13" s="34">
        <v>0.93394829999999995</v>
      </c>
      <c r="E13" s="34">
        <v>0.72578029487076001</v>
      </c>
      <c r="F13" s="34">
        <v>0.28061224489795916</v>
      </c>
      <c r="G13" s="34">
        <v>0.27395566314319214</v>
      </c>
      <c r="H13" s="34">
        <v>0.19739999999999999</v>
      </c>
      <c r="I13" s="34">
        <v>1.3704000000000001</v>
      </c>
      <c r="J13" s="34">
        <v>0.63219999999999998</v>
      </c>
      <c r="M13" s="32"/>
      <c r="N13" s="33"/>
      <c r="O13" s="34"/>
      <c r="P13" s="34"/>
      <c r="Q13" s="34"/>
      <c r="R13" s="34"/>
      <c r="S13" s="34"/>
      <c r="T13" s="34"/>
      <c r="U13" s="34"/>
      <c r="V13" s="34"/>
    </row>
    <row r="14" spans="1:22">
      <c r="A14" s="32" t="s">
        <v>63</v>
      </c>
      <c r="B14" s="33" t="s">
        <v>64</v>
      </c>
      <c r="C14" s="34">
        <v>0.3873969577953974</v>
      </c>
      <c r="D14" s="34">
        <v>0.37294716</v>
      </c>
      <c r="E14" s="34">
        <v>0.20936252628225002</v>
      </c>
      <c r="F14" s="34">
        <v>0.41836734693877553</v>
      </c>
      <c r="G14" s="34">
        <v>0.41483014368046478</v>
      </c>
      <c r="H14" s="34">
        <v>0.54800000000000004</v>
      </c>
      <c r="I14" s="34">
        <v>1.5426</v>
      </c>
      <c r="J14" s="34">
        <v>0.38329999999999997</v>
      </c>
      <c r="M14" s="32"/>
      <c r="N14" s="33"/>
      <c r="O14" s="34"/>
      <c r="P14" s="34"/>
      <c r="Q14" s="34"/>
      <c r="R14" s="34"/>
      <c r="S14" s="34"/>
      <c r="T14" s="34"/>
      <c r="U14" s="34"/>
      <c r="V14" s="34"/>
    </row>
    <row r="15" spans="1:22">
      <c r="A15" s="32" t="s">
        <v>41</v>
      </c>
      <c r="B15" s="33" t="s">
        <v>24</v>
      </c>
      <c r="C15" s="34">
        <v>0.53500492370410779</v>
      </c>
      <c r="D15" s="34">
        <v>0.55589100000000002</v>
      </c>
      <c r="E15" s="34">
        <v>0.24661016952195999</v>
      </c>
      <c r="F15" s="34">
        <v>0.43877551020408162</v>
      </c>
      <c r="G15" s="34">
        <v>0.44041716021917199</v>
      </c>
      <c r="H15" s="34">
        <v>0.66110000000000002</v>
      </c>
      <c r="I15" s="34">
        <v>1.6536999999999999</v>
      </c>
      <c r="J15" s="34">
        <v>0.38619999999999999</v>
      </c>
      <c r="M15" s="32"/>
      <c r="N15" s="33"/>
      <c r="O15" s="34"/>
      <c r="P15" s="34"/>
      <c r="Q15" s="34"/>
      <c r="R15" s="34"/>
      <c r="S15" s="34"/>
      <c r="T15" s="34"/>
      <c r="U15" s="34"/>
      <c r="V15" s="34"/>
    </row>
    <row r="16" spans="1:22">
      <c r="A16" s="28" t="s">
        <v>42</v>
      </c>
      <c r="B16" s="29" t="s">
        <v>18</v>
      </c>
      <c r="C16" s="35">
        <v>3.6966360942363705E-2</v>
      </c>
      <c r="D16" s="35">
        <v>2.8150000000000001E-4</v>
      </c>
      <c r="E16" s="35">
        <v>1.9385159976359999E-4</v>
      </c>
      <c r="F16" s="35">
        <v>0.34693877551020408</v>
      </c>
      <c r="G16" s="35">
        <v>0.35622944742702523</v>
      </c>
      <c r="H16" s="35">
        <v>0.90610000000000002</v>
      </c>
      <c r="I16" s="35">
        <v>1.4988999999999999</v>
      </c>
      <c r="J16" s="35">
        <v>0.14560000000000001</v>
      </c>
      <c r="M16" s="32"/>
      <c r="N16" s="33"/>
      <c r="O16" s="34"/>
      <c r="P16" s="34"/>
      <c r="Q16" s="34"/>
      <c r="R16" s="34"/>
      <c r="S16" s="34"/>
      <c r="T16" s="34"/>
      <c r="U16" s="34"/>
      <c r="V16" s="3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P25" sqref="P25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I14" sqref="I14"/>
    </sheetView>
  </sheetViews>
  <sheetFormatPr defaultRowHeight="15"/>
  <cols>
    <col min="1" max="1" width="13.140625" bestFit="1" customWidth="1"/>
    <col min="2" max="2" width="12" customWidth="1"/>
    <col min="3" max="3" width="9.28515625" customWidth="1"/>
    <col min="4" max="4" width="13.28515625" bestFit="1" customWidth="1"/>
    <col min="5" max="7" width="6.140625" customWidth="1"/>
    <col min="9" max="10" width="6.140625" customWidth="1"/>
    <col min="11" max="15" width="5.7109375" customWidth="1"/>
    <col min="16" max="16" width="6.140625" customWidth="1"/>
  </cols>
  <sheetData>
    <row r="1" spans="1:16">
      <c r="A1" t="s">
        <v>68</v>
      </c>
    </row>
    <row r="2" spans="1:16">
      <c r="A2" s="25" t="s">
        <v>46</v>
      </c>
    </row>
    <row r="3" spans="1:16">
      <c r="A3" t="s">
        <v>67</v>
      </c>
    </row>
    <row r="4" spans="1:16">
      <c r="A4" t="s">
        <v>69</v>
      </c>
    </row>
    <row r="5" spans="1:16">
      <c r="A5" t="s">
        <v>75</v>
      </c>
    </row>
    <row r="6" spans="1:16">
      <c r="A6" t="s">
        <v>70</v>
      </c>
    </row>
    <row r="8" spans="1:16">
      <c r="D8" s="1">
        <v>196</v>
      </c>
      <c r="E8" s="1">
        <v>196</v>
      </c>
      <c r="F8" s="1">
        <v>196</v>
      </c>
      <c r="G8" s="1">
        <v>196</v>
      </c>
      <c r="H8" s="1">
        <v>196</v>
      </c>
      <c r="I8" s="1">
        <v>196</v>
      </c>
      <c r="J8" s="1">
        <v>196</v>
      </c>
      <c r="K8" s="1">
        <v>196</v>
      </c>
      <c r="L8" s="1">
        <v>196</v>
      </c>
      <c r="M8" s="1">
        <v>196</v>
      </c>
      <c r="N8" s="1">
        <v>196</v>
      </c>
      <c r="O8" s="1">
        <v>196</v>
      </c>
      <c r="P8" s="1"/>
    </row>
    <row r="9" spans="1:16">
      <c r="D9" s="24" t="s">
        <v>66</v>
      </c>
      <c r="E9" s="24" t="s">
        <v>32</v>
      </c>
      <c r="F9" s="24" t="s">
        <v>33</v>
      </c>
      <c r="G9" s="24" t="s">
        <v>34</v>
      </c>
      <c r="H9" s="24" t="s">
        <v>35</v>
      </c>
      <c r="I9" s="24" t="s">
        <v>36</v>
      </c>
      <c r="J9" s="24" t="s">
        <v>37</v>
      </c>
      <c r="K9" s="24" t="s">
        <v>38</v>
      </c>
      <c r="L9" s="24" t="s">
        <v>39</v>
      </c>
      <c r="M9" s="24" t="s">
        <v>40</v>
      </c>
      <c r="N9" s="24" t="s">
        <v>41</v>
      </c>
      <c r="O9" s="24" t="s">
        <v>42</v>
      </c>
    </row>
    <row r="10" spans="1:16">
      <c r="A10" t="s">
        <v>45</v>
      </c>
      <c r="B10" t="s">
        <v>30</v>
      </c>
      <c r="C10" t="s">
        <v>31</v>
      </c>
      <c r="D10" s="1" t="s">
        <v>44</v>
      </c>
      <c r="E10" s="1" t="s">
        <v>43</v>
      </c>
      <c r="F10" s="1" t="s">
        <v>43</v>
      </c>
      <c r="G10" s="1" t="s">
        <v>43</v>
      </c>
      <c r="H10" s="1" t="s">
        <v>43</v>
      </c>
      <c r="I10" s="1" t="s">
        <v>43</v>
      </c>
      <c r="J10" s="1" t="s">
        <v>43</v>
      </c>
      <c r="K10" s="1" t="s">
        <v>43</v>
      </c>
      <c r="L10" s="1" t="s">
        <v>43</v>
      </c>
      <c r="M10" s="1" t="s">
        <v>43</v>
      </c>
      <c r="N10" s="1" t="s">
        <v>43</v>
      </c>
      <c r="O10" s="1" t="s">
        <v>43</v>
      </c>
    </row>
    <row r="11" spans="1:16">
      <c r="A11" s="1">
        <v>1</v>
      </c>
      <c r="B11" s="1">
        <f>A11*A11</f>
        <v>1</v>
      </c>
      <c r="C11" s="1">
        <f>1/A11</f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/>
    </row>
    <row r="12" spans="1:16">
      <c r="A12" s="1">
        <v>2</v>
      </c>
      <c r="B12" s="1">
        <f t="shared" ref="B12:B42" si="0">A12*A12</f>
        <v>4</v>
      </c>
      <c r="C12" s="1">
        <f t="shared" ref="C12:C42" si="1">1/A12</f>
        <v>0.5</v>
      </c>
      <c r="D12" s="1">
        <v>3</v>
      </c>
      <c r="E12" s="1">
        <v>4</v>
      </c>
      <c r="F12" s="1">
        <v>4</v>
      </c>
      <c r="G12" s="1">
        <v>4</v>
      </c>
      <c r="H12" s="1">
        <v>4</v>
      </c>
      <c r="I12" s="1">
        <v>4</v>
      </c>
      <c r="J12" s="1">
        <v>4</v>
      </c>
      <c r="K12" s="1">
        <v>3</v>
      </c>
      <c r="L12" s="1">
        <v>4</v>
      </c>
      <c r="M12" s="1">
        <v>4</v>
      </c>
      <c r="N12" s="1">
        <v>4</v>
      </c>
      <c r="O12" s="1">
        <v>4</v>
      </c>
      <c r="P12" s="1"/>
    </row>
    <row r="13" spans="1:16">
      <c r="A13" s="1">
        <v>3</v>
      </c>
      <c r="B13" s="1">
        <f t="shared" si="0"/>
        <v>9</v>
      </c>
      <c r="C13" s="1">
        <f t="shared" si="1"/>
        <v>0.33333333333333331</v>
      </c>
      <c r="D13" s="1">
        <v>5</v>
      </c>
      <c r="E13" s="1">
        <v>7</v>
      </c>
      <c r="F13" s="1">
        <v>8</v>
      </c>
      <c r="G13" s="1">
        <v>8</v>
      </c>
      <c r="H13" s="1">
        <v>8</v>
      </c>
      <c r="I13" s="1">
        <v>9</v>
      </c>
      <c r="J13" s="1">
        <v>9</v>
      </c>
      <c r="K13" s="1">
        <v>5</v>
      </c>
      <c r="L13" s="1">
        <v>6</v>
      </c>
      <c r="M13" s="1">
        <v>8</v>
      </c>
      <c r="N13" s="1">
        <v>7</v>
      </c>
      <c r="O13" s="1">
        <v>7</v>
      </c>
      <c r="P13" s="1"/>
    </row>
    <row r="14" spans="1:16">
      <c r="A14" s="1">
        <v>4</v>
      </c>
      <c r="B14" s="1">
        <f t="shared" si="0"/>
        <v>16</v>
      </c>
      <c r="C14" s="1">
        <f t="shared" si="1"/>
        <v>0.25</v>
      </c>
      <c r="D14" s="1">
        <v>7</v>
      </c>
      <c r="E14" s="1">
        <v>10</v>
      </c>
      <c r="F14" s="1">
        <v>14</v>
      </c>
      <c r="G14" s="1">
        <v>14</v>
      </c>
      <c r="H14" s="1">
        <v>14</v>
      </c>
      <c r="I14" s="1">
        <v>15</v>
      </c>
      <c r="J14" s="1">
        <v>16</v>
      </c>
      <c r="K14" s="1">
        <v>7</v>
      </c>
      <c r="L14" s="1">
        <v>10</v>
      </c>
      <c r="M14" s="1">
        <v>13</v>
      </c>
      <c r="N14" s="1">
        <v>10</v>
      </c>
      <c r="O14" s="1">
        <v>10</v>
      </c>
      <c r="P14" s="1"/>
    </row>
    <row r="15" spans="1:16">
      <c r="A15" s="1">
        <v>5</v>
      </c>
      <c r="B15" s="1">
        <f t="shared" si="0"/>
        <v>25</v>
      </c>
      <c r="C15" s="1">
        <f t="shared" si="1"/>
        <v>0.2</v>
      </c>
      <c r="D15" s="1">
        <v>8</v>
      </c>
      <c r="E15" s="1">
        <v>14</v>
      </c>
      <c r="F15" s="1">
        <v>22</v>
      </c>
      <c r="G15" s="1">
        <v>22</v>
      </c>
      <c r="H15" s="1">
        <v>21</v>
      </c>
      <c r="I15" s="1">
        <v>19</v>
      </c>
      <c r="J15" s="1">
        <v>25</v>
      </c>
      <c r="K15" s="1">
        <v>9</v>
      </c>
      <c r="L15" s="1">
        <v>11</v>
      </c>
      <c r="M15" s="1">
        <v>19</v>
      </c>
      <c r="N15" s="1">
        <v>17</v>
      </c>
      <c r="O15" s="1">
        <v>15</v>
      </c>
      <c r="P15" s="1"/>
    </row>
    <row r="16" spans="1:16">
      <c r="A16" s="1">
        <v>6</v>
      </c>
      <c r="B16" s="1">
        <f t="shared" si="0"/>
        <v>36</v>
      </c>
      <c r="C16" s="1">
        <f t="shared" si="1"/>
        <v>0.16666666666666666</v>
      </c>
      <c r="D16" s="1">
        <v>11</v>
      </c>
      <c r="E16" s="1">
        <v>17</v>
      </c>
      <c r="F16" s="1">
        <v>25</v>
      </c>
      <c r="G16" s="1">
        <v>29</v>
      </c>
      <c r="H16" s="1">
        <v>26</v>
      </c>
      <c r="I16" s="1">
        <v>30</v>
      </c>
      <c r="J16" s="1">
        <v>36</v>
      </c>
      <c r="K16" s="1">
        <v>11</v>
      </c>
      <c r="L16" s="1">
        <v>16</v>
      </c>
      <c r="M16" s="1">
        <v>26</v>
      </c>
      <c r="N16" s="1">
        <v>20</v>
      </c>
      <c r="O16" s="1">
        <v>20</v>
      </c>
      <c r="P16" s="1"/>
    </row>
    <row r="17" spans="1:16">
      <c r="A17" s="1">
        <v>7</v>
      </c>
      <c r="B17" s="1">
        <f t="shared" si="0"/>
        <v>49</v>
      </c>
      <c r="C17" s="1">
        <f t="shared" si="1"/>
        <v>0.14285714285714285</v>
      </c>
      <c r="D17" s="1">
        <v>12</v>
      </c>
      <c r="E17" s="1">
        <v>20</v>
      </c>
      <c r="F17" s="1">
        <v>32</v>
      </c>
      <c r="G17" s="1">
        <v>37</v>
      </c>
      <c r="H17" s="1">
        <v>32</v>
      </c>
      <c r="I17" s="1">
        <v>37</v>
      </c>
      <c r="J17" s="1">
        <v>48</v>
      </c>
      <c r="K17" s="1">
        <v>13</v>
      </c>
      <c r="L17" s="1">
        <v>22</v>
      </c>
      <c r="M17" s="1">
        <v>33</v>
      </c>
      <c r="N17" s="1">
        <v>31</v>
      </c>
      <c r="O17" s="1">
        <v>24</v>
      </c>
      <c r="P17" s="1"/>
    </row>
    <row r="18" spans="1:16">
      <c r="A18" s="1">
        <v>8</v>
      </c>
      <c r="B18" s="1">
        <f t="shared" si="0"/>
        <v>64</v>
      </c>
      <c r="C18" s="1">
        <f t="shared" si="1"/>
        <v>0.125</v>
      </c>
      <c r="D18" s="1">
        <v>15</v>
      </c>
      <c r="E18" s="1">
        <v>27</v>
      </c>
      <c r="F18" s="1">
        <v>40</v>
      </c>
      <c r="G18" s="1">
        <v>49</v>
      </c>
      <c r="H18" s="1">
        <v>41</v>
      </c>
      <c r="I18" s="1">
        <v>42</v>
      </c>
      <c r="J18" s="1">
        <v>61</v>
      </c>
      <c r="K18" s="1">
        <v>12</v>
      </c>
      <c r="L18" s="1">
        <v>25</v>
      </c>
      <c r="M18" s="1">
        <v>40</v>
      </c>
      <c r="N18" s="1">
        <v>34</v>
      </c>
      <c r="O18" s="1">
        <v>30</v>
      </c>
      <c r="P18" s="1"/>
    </row>
    <row r="19" spans="1:16">
      <c r="A19" s="1">
        <v>9</v>
      </c>
      <c r="B19" s="1">
        <f t="shared" si="0"/>
        <v>81</v>
      </c>
      <c r="C19" s="1">
        <f t="shared" si="1"/>
        <v>0.1111111111111111</v>
      </c>
      <c r="D19" s="1">
        <v>18</v>
      </c>
      <c r="E19" s="1">
        <v>29</v>
      </c>
      <c r="F19" s="1">
        <v>49</v>
      </c>
      <c r="G19" s="1">
        <v>54</v>
      </c>
      <c r="H19" s="1">
        <v>46</v>
      </c>
      <c r="I19" s="1">
        <v>54</v>
      </c>
      <c r="J19" s="1">
        <v>78</v>
      </c>
      <c r="K19" s="1">
        <v>17</v>
      </c>
      <c r="L19" s="1">
        <v>28</v>
      </c>
      <c r="M19" s="1">
        <v>43</v>
      </c>
      <c r="N19" s="1">
        <v>48</v>
      </c>
      <c r="O19" s="1">
        <v>37</v>
      </c>
      <c r="P19" s="1"/>
    </row>
    <row r="20" spans="1:16">
      <c r="A20" s="1">
        <v>10</v>
      </c>
      <c r="B20" s="1">
        <f t="shared" si="0"/>
        <v>100</v>
      </c>
      <c r="C20" s="1">
        <f t="shared" si="1"/>
        <v>0.1</v>
      </c>
      <c r="D20" s="1">
        <v>19</v>
      </c>
      <c r="E20" s="1">
        <v>31</v>
      </c>
      <c r="F20" s="1">
        <v>57</v>
      </c>
      <c r="G20" s="1">
        <v>62</v>
      </c>
      <c r="H20" s="1">
        <v>54</v>
      </c>
      <c r="I20" s="1">
        <v>57</v>
      </c>
      <c r="J20" s="1">
        <v>84</v>
      </c>
      <c r="K20" s="1">
        <v>19</v>
      </c>
      <c r="L20" s="1">
        <v>33</v>
      </c>
      <c r="M20" s="1">
        <v>50</v>
      </c>
      <c r="N20" s="1">
        <v>51</v>
      </c>
      <c r="O20" s="1">
        <v>43</v>
      </c>
      <c r="P20" s="1"/>
    </row>
    <row r="21" spans="1:16">
      <c r="A21" s="1">
        <v>11</v>
      </c>
      <c r="B21" s="1">
        <f t="shared" si="0"/>
        <v>121</v>
      </c>
      <c r="C21" s="1">
        <f t="shared" si="1"/>
        <v>9.0909090909090912E-2</v>
      </c>
      <c r="D21" s="1">
        <v>21</v>
      </c>
      <c r="E21" s="1">
        <v>36</v>
      </c>
      <c r="F21" s="1">
        <v>61</v>
      </c>
      <c r="G21" s="1">
        <v>71</v>
      </c>
      <c r="H21" s="1">
        <v>61</v>
      </c>
      <c r="I21" s="1">
        <v>62</v>
      </c>
      <c r="J21" s="1">
        <v>97</v>
      </c>
      <c r="K21" s="1">
        <v>21</v>
      </c>
      <c r="L21" s="1">
        <v>40</v>
      </c>
      <c r="M21" s="1">
        <v>64</v>
      </c>
      <c r="N21" s="1">
        <v>67</v>
      </c>
      <c r="O21" s="1">
        <v>51</v>
      </c>
      <c r="P21" s="1"/>
    </row>
    <row r="22" spans="1:16">
      <c r="A22" s="1">
        <v>12</v>
      </c>
      <c r="B22" s="1">
        <f t="shared" si="0"/>
        <v>144</v>
      </c>
      <c r="C22" s="1">
        <f t="shared" si="1"/>
        <v>8.3333333333333329E-2</v>
      </c>
      <c r="D22" s="1">
        <v>24</v>
      </c>
      <c r="E22" s="1">
        <v>41</v>
      </c>
      <c r="F22" s="1">
        <v>68</v>
      </c>
      <c r="G22" s="1">
        <v>78</v>
      </c>
      <c r="H22" s="1">
        <v>70</v>
      </c>
      <c r="I22" s="1">
        <v>70</v>
      </c>
      <c r="J22" s="1">
        <v>106</v>
      </c>
      <c r="K22" s="1">
        <v>22</v>
      </c>
      <c r="L22" s="1">
        <v>42</v>
      </c>
      <c r="M22" s="1">
        <v>67</v>
      </c>
      <c r="N22" s="1">
        <v>69</v>
      </c>
      <c r="O22" s="1">
        <v>57</v>
      </c>
      <c r="P22" s="1"/>
    </row>
    <row r="23" spans="1:16">
      <c r="A23" s="1">
        <v>13</v>
      </c>
      <c r="B23" s="1">
        <f t="shared" si="0"/>
        <v>169</v>
      </c>
      <c r="C23" s="1">
        <f t="shared" si="1"/>
        <v>7.6923076923076927E-2</v>
      </c>
      <c r="D23" s="1">
        <v>26</v>
      </c>
      <c r="E23" s="1">
        <v>50</v>
      </c>
      <c r="F23" s="1">
        <v>76</v>
      </c>
      <c r="G23" s="1">
        <v>91</v>
      </c>
      <c r="H23" s="1">
        <v>78</v>
      </c>
      <c r="I23" s="1">
        <v>77</v>
      </c>
      <c r="J23" s="1">
        <v>116</v>
      </c>
      <c r="K23" s="1">
        <v>25</v>
      </c>
      <c r="L23" s="1">
        <v>47</v>
      </c>
      <c r="M23" s="1">
        <v>75</v>
      </c>
      <c r="N23" s="1">
        <v>83</v>
      </c>
      <c r="O23" s="1">
        <v>64</v>
      </c>
      <c r="P23" s="1"/>
    </row>
    <row r="24" spans="1:16">
      <c r="A24" s="23">
        <v>14</v>
      </c>
      <c r="B24" s="23">
        <f t="shared" si="0"/>
        <v>196</v>
      </c>
      <c r="C24" s="23">
        <f t="shared" si="1"/>
        <v>7.1428571428571425E-2</v>
      </c>
      <c r="D24" s="23">
        <v>28</v>
      </c>
      <c r="E24" s="23">
        <v>51</v>
      </c>
      <c r="F24" s="23">
        <v>80</v>
      </c>
      <c r="G24" s="23">
        <v>100</v>
      </c>
      <c r="H24" s="23">
        <v>85</v>
      </c>
      <c r="I24" s="23">
        <v>83</v>
      </c>
      <c r="J24" s="23">
        <v>126</v>
      </c>
      <c r="K24" s="23">
        <v>27</v>
      </c>
      <c r="L24" s="23">
        <v>55</v>
      </c>
      <c r="M24" s="23">
        <v>82</v>
      </c>
      <c r="N24" s="23">
        <v>86</v>
      </c>
      <c r="O24" s="23">
        <v>68</v>
      </c>
      <c r="P24" s="2"/>
    </row>
    <row r="25" spans="1:16">
      <c r="A25" s="1">
        <v>15</v>
      </c>
      <c r="B25" s="1">
        <f t="shared" si="0"/>
        <v>225</v>
      </c>
      <c r="C25" s="1">
        <f t="shared" si="1"/>
        <v>6.6666666666666666E-2</v>
      </c>
      <c r="D25" s="1">
        <v>33</v>
      </c>
      <c r="E25" s="1">
        <v>59</v>
      </c>
      <c r="F25" s="1">
        <v>93</v>
      </c>
      <c r="G25" s="1">
        <v>101</v>
      </c>
      <c r="H25" s="1">
        <v>91</v>
      </c>
      <c r="I25" s="1">
        <v>85</v>
      </c>
      <c r="J25" s="1">
        <v>128</v>
      </c>
      <c r="K25" s="1">
        <v>28</v>
      </c>
      <c r="L25" s="1">
        <v>57</v>
      </c>
      <c r="M25" s="1">
        <v>85</v>
      </c>
      <c r="N25" s="1">
        <v>98</v>
      </c>
      <c r="O25" s="1">
        <v>77</v>
      </c>
      <c r="P25" s="1"/>
    </row>
    <row r="26" spans="1:16">
      <c r="A26" s="1">
        <v>16</v>
      </c>
      <c r="B26" s="1">
        <f t="shared" si="0"/>
        <v>256</v>
      </c>
      <c r="C26" s="1">
        <f t="shared" si="1"/>
        <v>6.25E-2</v>
      </c>
      <c r="D26" s="1">
        <v>31</v>
      </c>
      <c r="E26" s="1">
        <v>63</v>
      </c>
      <c r="F26" s="1">
        <v>96</v>
      </c>
      <c r="G26" s="1">
        <v>106</v>
      </c>
      <c r="H26" s="1">
        <v>106</v>
      </c>
      <c r="I26" s="1">
        <v>91</v>
      </c>
      <c r="J26" s="1">
        <v>133</v>
      </c>
      <c r="K26" s="1">
        <v>28</v>
      </c>
      <c r="L26" s="1">
        <v>64</v>
      </c>
      <c r="M26" s="1">
        <v>95</v>
      </c>
      <c r="N26" s="1">
        <v>100</v>
      </c>
      <c r="O26" s="1">
        <v>80</v>
      </c>
      <c r="P26" s="1"/>
    </row>
    <row r="27" spans="1:16">
      <c r="A27" s="1">
        <v>17</v>
      </c>
      <c r="B27" s="1">
        <f t="shared" si="0"/>
        <v>289</v>
      </c>
      <c r="C27" s="1">
        <f t="shared" si="1"/>
        <v>5.8823529411764705E-2</v>
      </c>
      <c r="D27" s="1">
        <v>37</v>
      </c>
      <c r="E27" s="1">
        <v>67</v>
      </c>
      <c r="F27" s="1">
        <v>104</v>
      </c>
      <c r="G27" s="1">
        <v>120</v>
      </c>
      <c r="H27" s="1">
        <v>103</v>
      </c>
      <c r="I27" s="1">
        <v>97</v>
      </c>
      <c r="J27" s="1">
        <v>140</v>
      </c>
      <c r="K27" s="1">
        <v>31</v>
      </c>
      <c r="L27" s="1">
        <v>71</v>
      </c>
      <c r="M27" s="1">
        <v>99</v>
      </c>
      <c r="N27" s="1">
        <v>113</v>
      </c>
      <c r="O27" s="1">
        <v>94</v>
      </c>
      <c r="P27" s="1"/>
    </row>
    <row r="28" spans="1:16">
      <c r="A28" s="1">
        <v>18</v>
      </c>
      <c r="B28" s="1">
        <f t="shared" si="0"/>
        <v>324</v>
      </c>
      <c r="C28" s="1">
        <f t="shared" si="1"/>
        <v>5.5555555555555552E-2</v>
      </c>
      <c r="D28" s="1">
        <v>40</v>
      </c>
      <c r="E28" s="1">
        <v>69</v>
      </c>
      <c r="F28" s="1">
        <v>113</v>
      </c>
      <c r="G28" s="1">
        <v>119</v>
      </c>
      <c r="H28" s="1">
        <v>112</v>
      </c>
      <c r="I28" s="1">
        <v>106</v>
      </c>
      <c r="J28" s="1">
        <v>151</v>
      </c>
      <c r="K28" s="1">
        <v>32</v>
      </c>
      <c r="L28" s="1">
        <v>76</v>
      </c>
      <c r="M28" s="1">
        <v>106</v>
      </c>
      <c r="N28" s="1">
        <v>116</v>
      </c>
      <c r="O28" s="1">
        <v>96</v>
      </c>
      <c r="P28" s="1"/>
    </row>
    <row r="29" spans="1:16">
      <c r="A29" s="1">
        <v>19</v>
      </c>
      <c r="B29" s="1">
        <f t="shared" si="0"/>
        <v>361</v>
      </c>
      <c r="C29" s="1">
        <f t="shared" si="1"/>
        <v>5.2631578947368418E-2</v>
      </c>
      <c r="D29" s="1">
        <v>42</v>
      </c>
      <c r="E29" s="1">
        <v>75</v>
      </c>
      <c r="F29" s="1">
        <v>119</v>
      </c>
      <c r="G29" s="1">
        <v>129</v>
      </c>
      <c r="H29" s="1">
        <v>116</v>
      </c>
      <c r="I29" s="1">
        <v>114</v>
      </c>
      <c r="J29" s="1">
        <v>150</v>
      </c>
      <c r="K29" s="1">
        <v>36</v>
      </c>
      <c r="L29" s="1">
        <v>81</v>
      </c>
      <c r="M29" s="1">
        <v>114</v>
      </c>
      <c r="N29" s="1">
        <v>117</v>
      </c>
      <c r="O29" s="1">
        <v>103</v>
      </c>
      <c r="P29" s="1"/>
    </row>
    <row r="30" spans="1:16">
      <c r="A30" s="1">
        <v>20</v>
      </c>
      <c r="B30" s="1">
        <f t="shared" si="0"/>
        <v>400</v>
      </c>
      <c r="C30" s="1">
        <f t="shared" si="1"/>
        <v>0.05</v>
      </c>
      <c r="D30" s="1">
        <v>44</v>
      </c>
      <c r="E30" s="1">
        <v>77</v>
      </c>
      <c r="F30" s="1">
        <v>121</v>
      </c>
      <c r="G30" s="1">
        <v>138</v>
      </c>
      <c r="H30" s="1">
        <v>119</v>
      </c>
      <c r="I30" s="1">
        <v>112</v>
      </c>
      <c r="J30" s="1">
        <v>154</v>
      </c>
      <c r="K30" s="1">
        <v>34</v>
      </c>
      <c r="L30" s="1">
        <v>86</v>
      </c>
      <c r="M30" s="1">
        <v>117</v>
      </c>
      <c r="N30" s="1">
        <v>123</v>
      </c>
      <c r="O30" s="1">
        <v>110</v>
      </c>
      <c r="P30" s="1"/>
    </row>
    <row r="31" spans="1:16">
      <c r="A31" s="1">
        <v>21</v>
      </c>
      <c r="B31" s="1">
        <f t="shared" si="0"/>
        <v>441</v>
      </c>
      <c r="C31" s="1">
        <f t="shared" si="1"/>
        <v>4.7619047619047616E-2</v>
      </c>
      <c r="D31" s="1">
        <v>43</v>
      </c>
      <c r="E31" s="1">
        <v>84</v>
      </c>
      <c r="F31" s="1">
        <v>123</v>
      </c>
      <c r="G31" s="1">
        <v>139</v>
      </c>
      <c r="H31" s="1">
        <v>130</v>
      </c>
      <c r="I31" s="1">
        <v>113</v>
      </c>
      <c r="J31" s="1">
        <v>162</v>
      </c>
      <c r="K31" s="1">
        <v>38</v>
      </c>
      <c r="L31" s="1">
        <v>84</v>
      </c>
      <c r="M31" s="1">
        <v>126</v>
      </c>
      <c r="N31" s="1">
        <v>134</v>
      </c>
      <c r="O31" s="1">
        <v>113</v>
      </c>
      <c r="P31" s="1"/>
    </row>
    <row r="32" spans="1:16">
      <c r="A32" s="1">
        <v>22</v>
      </c>
      <c r="B32" s="1">
        <f t="shared" si="0"/>
        <v>484</v>
      </c>
      <c r="C32" s="1">
        <f t="shared" si="1"/>
        <v>4.5454545454545456E-2</v>
      </c>
      <c r="D32" s="1">
        <v>47</v>
      </c>
      <c r="E32" s="1">
        <v>86</v>
      </c>
      <c r="F32" s="1">
        <v>120</v>
      </c>
      <c r="G32" s="1">
        <v>145</v>
      </c>
      <c r="H32" s="1">
        <v>134</v>
      </c>
      <c r="I32" s="1">
        <v>121</v>
      </c>
      <c r="J32" s="1">
        <v>166</v>
      </c>
      <c r="K32" s="1">
        <v>41</v>
      </c>
      <c r="L32" s="1">
        <v>94</v>
      </c>
      <c r="M32" s="1">
        <v>137</v>
      </c>
      <c r="N32" s="1">
        <v>138</v>
      </c>
      <c r="O32" s="1">
        <v>118</v>
      </c>
      <c r="P32" s="1"/>
    </row>
    <row r="33" spans="1:16">
      <c r="A33" s="1">
        <v>23</v>
      </c>
      <c r="B33" s="1">
        <f t="shared" si="0"/>
        <v>529</v>
      </c>
      <c r="C33" s="1">
        <f t="shared" si="1"/>
        <v>4.3478260869565216E-2</v>
      </c>
      <c r="D33" s="1">
        <v>50</v>
      </c>
      <c r="E33" s="1">
        <v>95</v>
      </c>
      <c r="F33" s="1">
        <v>130</v>
      </c>
      <c r="G33" s="1">
        <v>144</v>
      </c>
      <c r="H33" s="1">
        <v>136</v>
      </c>
      <c r="I33" s="1">
        <v>129</v>
      </c>
      <c r="J33" s="1">
        <v>161</v>
      </c>
      <c r="K33" s="1">
        <v>38</v>
      </c>
      <c r="L33" s="1">
        <v>103</v>
      </c>
      <c r="M33" s="1">
        <v>132</v>
      </c>
      <c r="N33" s="1">
        <v>150</v>
      </c>
      <c r="O33" s="1">
        <v>116</v>
      </c>
      <c r="P33" s="1"/>
    </row>
    <row r="34" spans="1:16">
      <c r="A34" s="1">
        <v>24</v>
      </c>
      <c r="B34" s="1">
        <f t="shared" si="0"/>
        <v>576</v>
      </c>
      <c r="C34" s="1">
        <f t="shared" si="1"/>
        <v>4.1666666666666664E-2</v>
      </c>
      <c r="D34" s="1">
        <v>52</v>
      </c>
      <c r="E34" s="1">
        <v>97</v>
      </c>
      <c r="F34" s="1">
        <v>140</v>
      </c>
      <c r="G34" s="1">
        <v>148</v>
      </c>
      <c r="H34" s="1">
        <v>142</v>
      </c>
      <c r="I34" s="1">
        <v>130</v>
      </c>
      <c r="J34" s="1">
        <v>162</v>
      </c>
      <c r="K34" s="1">
        <v>40</v>
      </c>
      <c r="L34" s="1">
        <v>104</v>
      </c>
      <c r="M34" s="1">
        <v>135</v>
      </c>
      <c r="N34" s="1">
        <v>140</v>
      </c>
      <c r="O34" s="1">
        <v>127</v>
      </c>
      <c r="P34" s="1"/>
    </row>
    <row r="35" spans="1:16">
      <c r="A35" s="1">
        <v>25</v>
      </c>
      <c r="B35" s="1">
        <f t="shared" si="0"/>
        <v>625</v>
      </c>
      <c r="C35" s="1">
        <f t="shared" si="1"/>
        <v>0.04</v>
      </c>
      <c r="D35" s="1">
        <v>55</v>
      </c>
      <c r="E35" s="1">
        <v>101</v>
      </c>
      <c r="F35" s="1">
        <v>146</v>
      </c>
      <c r="G35" s="1">
        <v>153</v>
      </c>
      <c r="H35" s="1">
        <v>145</v>
      </c>
      <c r="I35" s="1">
        <v>130</v>
      </c>
      <c r="J35" s="1">
        <v>170</v>
      </c>
      <c r="K35" s="1">
        <v>42</v>
      </c>
      <c r="L35" s="1">
        <v>110</v>
      </c>
      <c r="M35" s="1">
        <v>146</v>
      </c>
      <c r="N35" s="1">
        <v>159</v>
      </c>
      <c r="O35" s="1">
        <v>135</v>
      </c>
      <c r="P35" s="1"/>
    </row>
    <row r="36" spans="1:16">
      <c r="A36" s="1">
        <v>26</v>
      </c>
      <c r="B36" s="1">
        <f t="shared" si="0"/>
        <v>676</v>
      </c>
      <c r="C36" s="1">
        <f t="shared" si="1"/>
        <v>3.8461538461538464E-2</v>
      </c>
      <c r="D36" s="1">
        <v>55</v>
      </c>
      <c r="E36" s="1">
        <v>103</v>
      </c>
      <c r="F36" s="1">
        <v>144</v>
      </c>
      <c r="G36" s="1">
        <v>152</v>
      </c>
      <c r="H36" s="1">
        <v>149</v>
      </c>
      <c r="I36" s="1">
        <v>131</v>
      </c>
      <c r="J36" s="1">
        <v>170</v>
      </c>
      <c r="K36" s="1">
        <v>48</v>
      </c>
      <c r="L36" s="1">
        <v>105</v>
      </c>
      <c r="M36" s="1">
        <v>146</v>
      </c>
      <c r="N36" s="1">
        <v>148</v>
      </c>
      <c r="O36" s="1">
        <v>136</v>
      </c>
      <c r="P36" s="1"/>
    </row>
    <row r="37" spans="1:16">
      <c r="A37" s="1">
        <v>27</v>
      </c>
      <c r="B37" s="1">
        <f t="shared" si="0"/>
        <v>729</v>
      </c>
      <c r="C37" s="1">
        <f t="shared" si="1"/>
        <v>3.7037037037037035E-2</v>
      </c>
      <c r="D37" s="1">
        <v>58</v>
      </c>
      <c r="E37" s="1">
        <v>108</v>
      </c>
      <c r="F37" s="1">
        <v>146</v>
      </c>
      <c r="G37" s="1">
        <v>156</v>
      </c>
      <c r="H37" s="1">
        <v>149</v>
      </c>
      <c r="I37" s="1">
        <v>140</v>
      </c>
      <c r="J37" s="1">
        <v>172</v>
      </c>
      <c r="K37" s="1">
        <v>50</v>
      </c>
      <c r="L37" s="1">
        <v>111</v>
      </c>
      <c r="M37" s="1">
        <v>143</v>
      </c>
      <c r="N37" s="1">
        <v>155</v>
      </c>
      <c r="O37" s="1">
        <v>138</v>
      </c>
      <c r="P37" s="1"/>
    </row>
    <row r="38" spans="1:16">
      <c r="A38" s="1">
        <v>28</v>
      </c>
      <c r="B38" s="1">
        <f t="shared" si="0"/>
        <v>784</v>
      </c>
      <c r="C38" s="1">
        <f t="shared" si="1"/>
        <v>3.5714285714285712E-2</v>
      </c>
      <c r="D38" s="1">
        <v>59</v>
      </c>
      <c r="E38" s="1">
        <v>111</v>
      </c>
      <c r="F38" s="1">
        <v>149</v>
      </c>
      <c r="G38" s="1">
        <v>160</v>
      </c>
      <c r="H38" s="1">
        <v>153</v>
      </c>
      <c r="I38" s="1">
        <v>141</v>
      </c>
      <c r="J38" s="1">
        <v>170</v>
      </c>
      <c r="K38" s="1">
        <v>44</v>
      </c>
      <c r="L38" s="1">
        <v>118</v>
      </c>
      <c r="M38" s="1">
        <v>144</v>
      </c>
      <c r="N38" s="1">
        <v>161</v>
      </c>
      <c r="O38" s="1">
        <v>141</v>
      </c>
      <c r="P38" s="1"/>
    </row>
    <row r="39" spans="1:16">
      <c r="A39" s="1">
        <v>29</v>
      </c>
      <c r="B39" s="1">
        <f t="shared" si="0"/>
        <v>841</v>
      </c>
      <c r="C39" s="1">
        <f t="shared" si="1"/>
        <v>3.4482758620689655E-2</v>
      </c>
      <c r="D39" s="1">
        <v>63</v>
      </c>
      <c r="E39" s="1">
        <v>110</v>
      </c>
      <c r="F39" s="1">
        <v>151</v>
      </c>
      <c r="G39" s="1">
        <v>168</v>
      </c>
      <c r="H39" s="1">
        <v>151</v>
      </c>
      <c r="I39" s="1">
        <v>144</v>
      </c>
      <c r="J39" s="1">
        <v>173</v>
      </c>
      <c r="K39" s="1">
        <v>50</v>
      </c>
      <c r="L39" s="1">
        <v>119</v>
      </c>
      <c r="M39" s="1">
        <v>154</v>
      </c>
      <c r="N39" s="1">
        <v>160</v>
      </c>
      <c r="O39" s="1">
        <v>143</v>
      </c>
      <c r="P39" s="1"/>
    </row>
    <row r="40" spans="1:16">
      <c r="A40" s="1">
        <v>30</v>
      </c>
      <c r="B40" s="1">
        <f t="shared" si="0"/>
        <v>900</v>
      </c>
      <c r="C40" s="1">
        <f t="shared" si="1"/>
        <v>3.3333333333333333E-2</v>
      </c>
      <c r="D40" s="1">
        <v>65</v>
      </c>
      <c r="E40" s="1">
        <v>119</v>
      </c>
      <c r="F40" s="1">
        <v>157</v>
      </c>
      <c r="G40" s="1">
        <v>168</v>
      </c>
      <c r="H40" s="1">
        <v>159</v>
      </c>
      <c r="I40" s="1">
        <v>144</v>
      </c>
      <c r="J40" s="1">
        <v>176</v>
      </c>
      <c r="K40" s="1">
        <v>52</v>
      </c>
      <c r="L40" s="1">
        <v>122</v>
      </c>
      <c r="M40" s="1">
        <v>157</v>
      </c>
      <c r="N40" s="1">
        <v>160</v>
      </c>
      <c r="O40" s="1">
        <v>151</v>
      </c>
      <c r="P40" s="1"/>
    </row>
    <row r="41" spans="1:16">
      <c r="A41" s="1">
        <v>35</v>
      </c>
      <c r="B41" s="1">
        <f t="shared" si="0"/>
        <v>1225</v>
      </c>
      <c r="C41" s="1">
        <f t="shared" si="1"/>
        <v>2.8571428571428571E-2</v>
      </c>
      <c r="D41" s="1">
        <v>74</v>
      </c>
      <c r="E41" s="1">
        <v>136</v>
      </c>
      <c r="F41" s="1">
        <v>160</v>
      </c>
      <c r="G41" s="1">
        <v>171</v>
      </c>
      <c r="H41" s="1">
        <v>168</v>
      </c>
      <c r="I41" s="1">
        <v>156</v>
      </c>
      <c r="J41" s="1">
        <v>183</v>
      </c>
      <c r="K41" s="1">
        <v>56</v>
      </c>
      <c r="L41" s="1">
        <v>138</v>
      </c>
      <c r="M41" s="1">
        <v>169</v>
      </c>
      <c r="N41" s="1">
        <v>172</v>
      </c>
      <c r="O41" s="1">
        <v>157</v>
      </c>
      <c r="P41" s="1"/>
    </row>
    <row r="42" spans="1:16">
      <c r="A42" s="1">
        <v>40</v>
      </c>
      <c r="B42" s="1">
        <f t="shared" si="0"/>
        <v>1600</v>
      </c>
      <c r="C42" s="1">
        <f t="shared" si="1"/>
        <v>2.5000000000000001E-2</v>
      </c>
      <c r="D42" s="1">
        <v>84</v>
      </c>
      <c r="E42" s="1">
        <v>140</v>
      </c>
      <c r="F42" s="1">
        <v>169</v>
      </c>
      <c r="G42" s="1">
        <v>177</v>
      </c>
      <c r="H42" s="1">
        <v>172</v>
      </c>
      <c r="I42" s="1">
        <v>167</v>
      </c>
      <c r="J42" s="1">
        <v>183</v>
      </c>
      <c r="K42" s="1">
        <v>59</v>
      </c>
      <c r="L42" s="1">
        <v>146</v>
      </c>
      <c r="M42" s="1">
        <v>171</v>
      </c>
      <c r="N42" s="1">
        <v>167</v>
      </c>
      <c r="O42" s="1">
        <v>161</v>
      </c>
      <c r="P42" s="1"/>
    </row>
    <row r="43" spans="1:16">
      <c r="A43" s="1"/>
      <c r="B43" s="1"/>
      <c r="C4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H17" sqref="H17"/>
    </sheetView>
  </sheetViews>
  <sheetFormatPr defaultRowHeight="15"/>
  <cols>
    <col min="1" max="1" width="13.85546875" style="1" bestFit="1" customWidth="1"/>
    <col min="2" max="2" width="12.7109375" bestFit="1" customWidth="1"/>
    <col min="3" max="3" width="12.42578125" bestFit="1" customWidth="1"/>
    <col min="4" max="4" width="14.5703125" customWidth="1"/>
    <col min="5" max="5" width="12.28515625" bestFit="1" customWidth="1"/>
    <col min="6" max="6" width="12.7109375" bestFit="1" customWidth="1"/>
  </cols>
  <sheetData>
    <row r="1" spans="1:6">
      <c r="A1" s="25" t="s">
        <v>47</v>
      </c>
      <c r="B1" s="3"/>
      <c r="C1" s="3"/>
    </row>
    <row r="2" spans="1:6">
      <c r="A2" s="2"/>
      <c r="B2" s="3"/>
      <c r="C2" s="3"/>
    </row>
    <row r="3" spans="1:6" ht="18.75">
      <c r="A3" s="6" t="s">
        <v>45</v>
      </c>
      <c r="B3" s="14" t="s">
        <v>10</v>
      </c>
      <c r="C3" s="14" t="s">
        <v>12</v>
      </c>
      <c r="D3" s="14" t="s">
        <v>13</v>
      </c>
      <c r="E3" s="14" t="s">
        <v>15</v>
      </c>
      <c r="F3" s="14" t="s">
        <v>17</v>
      </c>
    </row>
    <row r="4" spans="1:6">
      <c r="A4" s="2">
        <v>2</v>
      </c>
      <c r="B4" s="16">
        <v>0.16969999999999999</v>
      </c>
      <c r="C4" s="26">
        <v>4.2999999999999997E-2</v>
      </c>
      <c r="D4" s="16">
        <v>1E-4</v>
      </c>
      <c r="E4" s="16">
        <v>1E-4</v>
      </c>
      <c r="F4" s="16">
        <v>3.8999999999999998E-3</v>
      </c>
    </row>
    <row r="5" spans="1:6">
      <c r="A5" s="2">
        <f>A4+1</f>
        <v>3</v>
      </c>
      <c r="B5" s="16">
        <v>0.26240000000000002</v>
      </c>
      <c r="C5" s="26">
        <v>6.2100000000000002E-2</v>
      </c>
      <c r="D5" s="16">
        <v>1.37E-2</v>
      </c>
      <c r="E5" s="16">
        <v>6.8999999999999999E-3</v>
      </c>
      <c r="F5" s="16">
        <v>6.4999999999999997E-3</v>
      </c>
    </row>
    <row r="6" spans="1:6">
      <c r="A6" s="2">
        <f t="shared" ref="A6:A42" si="0">A5+1</f>
        <v>4</v>
      </c>
      <c r="B6" s="16">
        <v>0.35639999999999999</v>
      </c>
      <c r="C6" s="26">
        <v>0.1055</v>
      </c>
      <c r="D6" s="16">
        <v>9.5999999999999992E-3</v>
      </c>
      <c r="E6" s="16">
        <v>5.4300000000000001E-2</v>
      </c>
      <c r="F6" s="16">
        <v>1.34E-2</v>
      </c>
    </row>
    <row r="7" spans="1:6">
      <c r="A7" s="2">
        <f t="shared" si="0"/>
        <v>5</v>
      </c>
      <c r="B7" s="16">
        <v>0.44330000000000003</v>
      </c>
      <c r="C7" s="26">
        <v>0.1079</v>
      </c>
      <c r="D7" s="16">
        <v>1.23E-2</v>
      </c>
      <c r="E7" s="16">
        <v>8.5199999999999998E-2</v>
      </c>
      <c r="F7" s="16">
        <v>2.8199999999999999E-2</v>
      </c>
    </row>
    <row r="8" spans="1:6">
      <c r="A8" s="2">
        <f t="shared" si="0"/>
        <v>6</v>
      </c>
      <c r="B8" s="16">
        <v>0.44929999999999998</v>
      </c>
      <c r="C8" s="26">
        <v>0.15079999999999999</v>
      </c>
      <c r="D8" s="16">
        <v>2.6200000000000001E-2</v>
      </c>
      <c r="E8" s="16">
        <v>8.2000000000000003E-2</v>
      </c>
      <c r="F8" s="16">
        <v>3.1199999999999999E-2</v>
      </c>
    </row>
    <row r="9" spans="1:6">
      <c r="A9" s="2">
        <f t="shared" si="0"/>
        <v>7</v>
      </c>
      <c r="B9" s="16">
        <v>0.51539999999999997</v>
      </c>
      <c r="C9" s="26">
        <v>0.16850000000000001</v>
      </c>
      <c r="D9" s="16">
        <v>2.92E-2</v>
      </c>
      <c r="E9" s="16">
        <v>0.1013</v>
      </c>
      <c r="F9" s="16">
        <v>5.4199999999999998E-2</v>
      </c>
    </row>
    <row r="10" spans="1:6">
      <c r="A10" s="2">
        <f t="shared" si="0"/>
        <v>8</v>
      </c>
      <c r="B10" s="16">
        <v>0.55369999999999997</v>
      </c>
      <c r="C10" s="26">
        <v>0.1706</v>
      </c>
      <c r="D10" s="16">
        <v>3.56E-2</v>
      </c>
      <c r="E10" s="16">
        <v>0.1404</v>
      </c>
      <c r="F10" s="16">
        <v>6.8699999999999997E-2</v>
      </c>
    </row>
    <row r="11" spans="1:6">
      <c r="A11" s="2">
        <f t="shared" si="0"/>
        <v>9</v>
      </c>
      <c r="B11" s="16">
        <v>0.59040000000000004</v>
      </c>
      <c r="C11" s="26">
        <v>0.17780000000000001</v>
      </c>
      <c r="D11" s="16">
        <v>6.4799999999999996E-2</v>
      </c>
      <c r="E11" s="16">
        <v>0.1396</v>
      </c>
      <c r="F11" s="16">
        <v>6.8699999999999997E-2</v>
      </c>
    </row>
    <row r="12" spans="1:6">
      <c r="A12" s="2">
        <f t="shared" si="0"/>
        <v>10</v>
      </c>
      <c r="B12" s="16">
        <v>0.63929999999999998</v>
      </c>
      <c r="C12" s="26">
        <v>0.1943</v>
      </c>
      <c r="D12" s="16">
        <v>7.7899999999999997E-2</v>
      </c>
      <c r="E12" s="16">
        <v>0.1802</v>
      </c>
      <c r="F12" s="16">
        <v>0.11940000000000001</v>
      </c>
    </row>
    <row r="13" spans="1:6">
      <c r="A13" s="2">
        <f t="shared" si="0"/>
        <v>11</v>
      </c>
      <c r="B13" s="16">
        <v>0.70309999999999995</v>
      </c>
      <c r="C13" s="26">
        <v>0.22509999999999999</v>
      </c>
      <c r="D13" s="16">
        <v>9.5200000000000007E-2</v>
      </c>
      <c r="E13" s="16">
        <v>0.1976</v>
      </c>
      <c r="F13" s="16">
        <v>0.13980000000000001</v>
      </c>
    </row>
    <row r="14" spans="1:6">
      <c r="A14" s="2">
        <f t="shared" si="0"/>
        <v>12</v>
      </c>
      <c r="B14" s="16">
        <v>0.73040000000000005</v>
      </c>
      <c r="C14" s="26">
        <v>0.246</v>
      </c>
      <c r="D14" s="16">
        <v>0.1278</v>
      </c>
      <c r="E14" s="16">
        <v>0.2145</v>
      </c>
      <c r="F14" s="16">
        <v>0.17929999999999999</v>
      </c>
    </row>
    <row r="15" spans="1:6">
      <c r="A15" s="2">
        <f t="shared" si="0"/>
        <v>13</v>
      </c>
      <c r="B15" s="16">
        <v>0.755</v>
      </c>
      <c r="C15" s="26">
        <v>0.26479999999999998</v>
      </c>
      <c r="D15" s="16">
        <v>0.12970000000000001</v>
      </c>
      <c r="E15" s="16">
        <v>0.2576</v>
      </c>
      <c r="F15" s="16">
        <v>0.19889999999999999</v>
      </c>
    </row>
    <row r="16" spans="1:6">
      <c r="A16" s="2">
        <f t="shared" si="0"/>
        <v>14</v>
      </c>
      <c r="B16" s="16">
        <v>0.79190000000000005</v>
      </c>
      <c r="C16" s="26">
        <v>0.28989999999999999</v>
      </c>
      <c r="D16" s="16">
        <v>0.1462</v>
      </c>
      <c r="E16" s="16">
        <v>0.27189999999999998</v>
      </c>
      <c r="F16" s="16">
        <v>0.2218</v>
      </c>
    </row>
    <row r="17" spans="1:6">
      <c r="A17" s="2">
        <f t="shared" si="0"/>
        <v>15</v>
      </c>
      <c r="B17" s="16">
        <v>0.76919999999999999</v>
      </c>
      <c r="C17" s="26">
        <v>0.27539999999999998</v>
      </c>
      <c r="D17" s="16">
        <v>0.17630000000000001</v>
      </c>
      <c r="E17" s="16">
        <v>0.26869999999999999</v>
      </c>
      <c r="F17" s="16">
        <v>0.2656</v>
      </c>
    </row>
    <row r="18" spans="1:6">
      <c r="A18" s="2">
        <f t="shared" si="0"/>
        <v>16</v>
      </c>
      <c r="B18" s="16">
        <v>0.8609</v>
      </c>
      <c r="C18" s="26">
        <v>0.308</v>
      </c>
      <c r="D18" s="16">
        <v>0.21379999999999999</v>
      </c>
      <c r="E18" s="16">
        <v>0.30399999999999999</v>
      </c>
      <c r="F18" s="16">
        <v>0.31330000000000002</v>
      </c>
    </row>
    <row r="19" spans="1:6">
      <c r="A19" s="2">
        <f t="shared" si="0"/>
        <v>17</v>
      </c>
      <c r="B19" s="16">
        <v>0.83620000000000005</v>
      </c>
      <c r="C19" s="26">
        <v>0.32869999999999999</v>
      </c>
      <c r="D19" s="16">
        <v>0.2046</v>
      </c>
      <c r="E19" s="16">
        <v>0.32179999999999997</v>
      </c>
      <c r="F19" s="16">
        <v>0.33729999999999999</v>
      </c>
    </row>
    <row r="20" spans="1:6">
      <c r="A20" s="2">
        <f t="shared" si="0"/>
        <v>18</v>
      </c>
      <c r="B20" s="16">
        <v>0.84160000000000001</v>
      </c>
      <c r="C20" s="26">
        <v>0.33529999999999999</v>
      </c>
      <c r="D20" s="16">
        <v>0.25600000000000001</v>
      </c>
      <c r="E20" s="16">
        <v>0.3211</v>
      </c>
      <c r="F20" s="16">
        <v>0.34860000000000002</v>
      </c>
    </row>
    <row r="21" spans="1:6">
      <c r="A21" s="2">
        <f t="shared" si="0"/>
        <v>19</v>
      </c>
      <c r="B21" s="16">
        <v>0.85589999999999999</v>
      </c>
      <c r="C21" s="26">
        <v>0.3523</v>
      </c>
      <c r="D21" s="16">
        <v>0.26029999999999998</v>
      </c>
      <c r="E21" s="16">
        <v>0.34610000000000002</v>
      </c>
      <c r="F21" s="16">
        <v>0.39779999999999999</v>
      </c>
    </row>
    <row r="22" spans="1:6">
      <c r="A22" s="2">
        <f t="shared" si="0"/>
        <v>20</v>
      </c>
      <c r="B22" s="16">
        <v>0.87739999999999996</v>
      </c>
      <c r="C22" s="26">
        <v>0.37269999999999998</v>
      </c>
      <c r="D22" s="16">
        <v>0.26910000000000001</v>
      </c>
      <c r="E22" s="16">
        <v>0.35510000000000003</v>
      </c>
      <c r="F22" s="16">
        <v>0.42570000000000002</v>
      </c>
    </row>
    <row r="23" spans="1:6">
      <c r="A23" s="2">
        <f t="shared" si="0"/>
        <v>21</v>
      </c>
      <c r="B23" s="16">
        <v>0.9</v>
      </c>
      <c r="C23" s="26">
        <v>0.40360000000000001</v>
      </c>
      <c r="D23" s="16">
        <v>0.30520000000000003</v>
      </c>
      <c r="E23" s="16">
        <v>0.39779999999999999</v>
      </c>
      <c r="F23" s="16">
        <v>0.43690000000000001</v>
      </c>
    </row>
    <row r="24" spans="1:6">
      <c r="A24" s="2">
        <f t="shared" si="0"/>
        <v>22</v>
      </c>
      <c r="B24" s="16">
        <v>0.91090000000000004</v>
      </c>
      <c r="C24" s="26">
        <v>0.41560000000000002</v>
      </c>
      <c r="D24" s="16">
        <v>0.32800000000000001</v>
      </c>
      <c r="E24" s="16">
        <v>0.4078</v>
      </c>
      <c r="F24" s="16">
        <v>0.46100000000000002</v>
      </c>
    </row>
    <row r="25" spans="1:6">
      <c r="A25" s="2">
        <f t="shared" si="0"/>
        <v>23</v>
      </c>
      <c r="B25" s="16">
        <v>0.94</v>
      </c>
      <c r="C25" s="26">
        <v>0.45500000000000002</v>
      </c>
      <c r="D25" s="16">
        <v>0.3533</v>
      </c>
      <c r="E25" s="16">
        <v>0.43070000000000003</v>
      </c>
      <c r="F25" s="16">
        <v>0.51880000000000004</v>
      </c>
    </row>
    <row r="26" spans="1:6">
      <c r="A26" s="2">
        <f t="shared" si="0"/>
        <v>24</v>
      </c>
      <c r="B26" s="16">
        <v>0.9355</v>
      </c>
      <c r="C26" s="26">
        <v>0.43880000000000002</v>
      </c>
      <c r="D26" s="16">
        <v>0.36820000000000003</v>
      </c>
      <c r="E26" s="16">
        <v>0.43080000000000002</v>
      </c>
      <c r="F26" s="16">
        <v>0.53879999999999995</v>
      </c>
    </row>
    <row r="27" spans="1:6">
      <c r="A27" s="2">
        <f t="shared" si="0"/>
        <v>25</v>
      </c>
      <c r="B27" s="16">
        <v>0.94589999999999996</v>
      </c>
      <c r="C27" s="26">
        <v>0.43959999999999999</v>
      </c>
      <c r="D27" s="16">
        <v>0.38290000000000002</v>
      </c>
      <c r="E27" s="16">
        <v>0.4526</v>
      </c>
      <c r="F27" s="16">
        <v>0.55520000000000003</v>
      </c>
    </row>
    <row r="28" spans="1:6">
      <c r="A28" s="2">
        <f t="shared" si="0"/>
        <v>26</v>
      </c>
      <c r="B28" s="16">
        <v>0.95509999999999995</v>
      </c>
      <c r="C28" s="26">
        <v>0.46729999999999999</v>
      </c>
      <c r="D28" s="16">
        <v>0.41820000000000002</v>
      </c>
      <c r="E28" s="16">
        <v>0.4929</v>
      </c>
      <c r="F28" s="16">
        <v>0.58919999999999995</v>
      </c>
    </row>
    <row r="29" spans="1:6">
      <c r="A29" s="2">
        <f t="shared" si="0"/>
        <v>27</v>
      </c>
      <c r="B29" s="16">
        <v>0.97340000000000004</v>
      </c>
      <c r="C29" s="26">
        <v>0.50219999999999998</v>
      </c>
      <c r="D29" s="16">
        <v>0.43880000000000002</v>
      </c>
      <c r="E29" s="16">
        <v>0.49070000000000003</v>
      </c>
      <c r="F29" s="16">
        <v>0.6119</v>
      </c>
    </row>
    <row r="30" spans="1:6">
      <c r="A30" s="2">
        <f t="shared" si="0"/>
        <v>28</v>
      </c>
      <c r="B30" s="16">
        <v>1.0002</v>
      </c>
      <c r="C30" s="26">
        <v>0.52600000000000002</v>
      </c>
      <c r="D30" s="16">
        <v>0.45479999999999998</v>
      </c>
      <c r="E30" s="16">
        <v>0.50839999999999996</v>
      </c>
      <c r="F30" s="16">
        <v>0.65580000000000005</v>
      </c>
    </row>
    <row r="31" spans="1:6">
      <c r="A31" s="2">
        <f t="shared" si="0"/>
        <v>29</v>
      </c>
      <c r="B31" s="16">
        <v>1.0021</v>
      </c>
      <c r="C31" s="26">
        <v>0.54290000000000005</v>
      </c>
      <c r="D31" s="16">
        <v>0.43330000000000002</v>
      </c>
      <c r="E31" s="16">
        <v>0.51910000000000001</v>
      </c>
      <c r="F31" s="16">
        <v>0.65659999999999996</v>
      </c>
    </row>
    <row r="32" spans="1:6">
      <c r="A32" s="2">
        <f t="shared" si="0"/>
        <v>30</v>
      </c>
      <c r="B32" s="16">
        <v>0.98899999999999999</v>
      </c>
      <c r="C32" s="26">
        <v>0.55989999999999995</v>
      </c>
      <c r="D32" s="16">
        <v>0.47849999999999998</v>
      </c>
      <c r="E32" s="16">
        <v>0.55179999999999996</v>
      </c>
      <c r="F32" s="16">
        <v>0.68720000000000003</v>
      </c>
    </row>
    <row r="33" spans="1:6">
      <c r="A33" s="2">
        <f t="shared" si="0"/>
        <v>31</v>
      </c>
      <c r="B33" s="16">
        <v>1.0082</v>
      </c>
      <c r="C33" s="26">
        <v>0.56769999999999998</v>
      </c>
      <c r="D33" s="16">
        <v>0.49199999999999999</v>
      </c>
      <c r="E33" s="16">
        <v>0.53410000000000002</v>
      </c>
      <c r="F33" s="16">
        <v>0.70930000000000004</v>
      </c>
    </row>
    <row r="34" spans="1:6">
      <c r="A34" s="2">
        <f t="shared" si="0"/>
        <v>32</v>
      </c>
      <c r="B34" s="16">
        <v>1.0355000000000001</v>
      </c>
      <c r="C34" s="26">
        <v>0.61099999999999999</v>
      </c>
      <c r="D34" s="16">
        <v>0.53620000000000001</v>
      </c>
      <c r="E34" s="16">
        <v>0.57199999999999995</v>
      </c>
      <c r="F34" s="16">
        <v>0.72330000000000005</v>
      </c>
    </row>
    <row r="35" spans="1:6">
      <c r="A35" s="2">
        <f t="shared" si="0"/>
        <v>33</v>
      </c>
      <c r="B35" s="16">
        <v>1.0496000000000001</v>
      </c>
      <c r="C35" s="26">
        <v>0.63759999999999994</v>
      </c>
      <c r="D35" s="16">
        <v>0.59460000000000002</v>
      </c>
      <c r="E35" s="16">
        <v>0.60209999999999997</v>
      </c>
      <c r="F35" s="16">
        <v>0.7571</v>
      </c>
    </row>
    <row r="36" spans="1:6">
      <c r="A36" s="2">
        <f t="shared" si="0"/>
        <v>34</v>
      </c>
      <c r="B36" s="16">
        <v>1.0508999999999999</v>
      </c>
      <c r="C36" s="26">
        <v>0.63270000000000004</v>
      </c>
      <c r="D36" s="16">
        <v>0.5544</v>
      </c>
      <c r="E36" s="16">
        <v>0.59909999999999997</v>
      </c>
      <c r="F36" s="16">
        <v>0.77329999999999999</v>
      </c>
    </row>
    <row r="37" spans="1:6">
      <c r="A37" s="2">
        <f t="shared" si="0"/>
        <v>35</v>
      </c>
      <c r="B37" s="16">
        <v>1.0504</v>
      </c>
      <c r="C37" s="26">
        <v>0.65669999999999995</v>
      </c>
      <c r="D37" s="16">
        <v>0.5907</v>
      </c>
      <c r="E37" s="16">
        <v>0.62129999999999996</v>
      </c>
      <c r="F37" s="16">
        <v>0.77370000000000005</v>
      </c>
    </row>
    <row r="38" spans="1:6">
      <c r="A38" s="2">
        <f t="shared" si="0"/>
        <v>36</v>
      </c>
      <c r="B38" s="16">
        <v>1.0505</v>
      </c>
      <c r="C38" s="26">
        <v>0.67169999999999996</v>
      </c>
      <c r="D38" s="16">
        <v>0.61240000000000006</v>
      </c>
      <c r="E38" s="16">
        <v>0.64439999999999997</v>
      </c>
      <c r="F38" s="16">
        <v>0.80359999999999998</v>
      </c>
    </row>
    <row r="39" spans="1:6">
      <c r="A39" s="2">
        <f t="shared" si="0"/>
        <v>37</v>
      </c>
      <c r="B39" s="16">
        <v>1.0421</v>
      </c>
      <c r="C39" s="26">
        <v>0.67830000000000001</v>
      </c>
      <c r="D39" s="16">
        <v>0.6</v>
      </c>
      <c r="E39" s="16">
        <v>0.63529999999999998</v>
      </c>
      <c r="F39" s="16">
        <v>0.82320000000000004</v>
      </c>
    </row>
    <row r="40" spans="1:6">
      <c r="A40" s="2">
        <f t="shared" si="0"/>
        <v>38</v>
      </c>
      <c r="B40" s="16">
        <v>1.05</v>
      </c>
      <c r="C40" s="26">
        <v>0.69010000000000005</v>
      </c>
      <c r="D40" s="16">
        <v>0.67420000000000002</v>
      </c>
      <c r="E40" s="16">
        <v>0.66659999999999997</v>
      </c>
      <c r="F40" s="16">
        <v>0.85609999999999997</v>
      </c>
    </row>
    <row r="41" spans="1:6">
      <c r="A41" s="2">
        <f t="shared" si="0"/>
        <v>39</v>
      </c>
      <c r="B41" s="16">
        <v>1.0528999999999999</v>
      </c>
      <c r="C41" s="26">
        <v>0.72119999999999995</v>
      </c>
      <c r="D41" s="16">
        <v>0.67249999999999999</v>
      </c>
      <c r="E41" s="16">
        <v>0.71120000000000005</v>
      </c>
      <c r="F41" s="16">
        <v>0.86719999999999997</v>
      </c>
    </row>
    <row r="42" spans="1:6">
      <c r="A42" s="2">
        <f t="shared" si="0"/>
        <v>40</v>
      </c>
      <c r="B42" s="16">
        <v>1.0831</v>
      </c>
      <c r="C42" s="26">
        <v>0.73599999999999999</v>
      </c>
      <c r="D42" s="16">
        <v>0.66449999999999998</v>
      </c>
      <c r="E42" s="16">
        <v>0.67979999999999996</v>
      </c>
      <c r="F42" s="16">
        <v>0.88490000000000002</v>
      </c>
    </row>
    <row r="43" spans="1:6">
      <c r="A43" s="2"/>
      <c r="B43" s="3"/>
      <c r="C4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S2</vt:lpstr>
      <vt:lpstr>S4</vt:lpstr>
      <vt:lpstr>S5</vt:lpstr>
      <vt:lpstr>SC(G), D(BC)</vt:lpstr>
      <vt:lpstr>MI</vt:lpstr>
    </vt:vector>
  </TitlesOfParts>
  <Company>Waters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Waters</dc:creator>
  <cp:lastModifiedBy>gilarm</cp:lastModifiedBy>
  <dcterms:created xsi:type="dcterms:W3CDTF">2012-06-07T19:42:26Z</dcterms:created>
  <dcterms:modified xsi:type="dcterms:W3CDTF">2013-03-18T00:03:46Z</dcterms:modified>
</cp:coreProperties>
</file>